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<sst xmlns="http://schemas.openxmlformats.org/spreadsheetml/2006/main" count="32" uniqueCount="32">
  <si>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</si>
  <si>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IUS070</t>
  </si>
  <si>
    <t xml:space="preserve">Ud</t>
  </si>
  <si>
    <t xml:space="preserve">Caja de inspección prefabricada de concreto.</t>
  </si>
  <si>
    <r>
      <rPr>
        <b/>
        <sz val="7.80"/>
        <color rgb="FF000000"/>
        <rFont val="Arial"/>
        <family val="2"/>
      </rPr>
      <t xml:space="preserve">Caja de paso, prefabricada de concreto, registrable, de dimensiones interiores 40x40x50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</si>
  <si>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</si>
  <si>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</si>
  <si>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</si>
  <si>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</si>
  <si>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</si>
  <si>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</si>
  <si>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</si>
  <si>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</si>
  <si>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Concreto simple f'c=210 kg/cm² (21 MPa), clase de exposición F0 S0 P0 C0, tamaño máximo del agregado 19 mm, manejabilidad blanda, fabricado en planta, según NSR-10 y ACI 318-08.</t>
  </si>
  <si>
    <t xml:space="preserve">mt11arh010b</t>
  </si>
  <si>
    <t xml:space="preserve">Ud</t>
  </si>
  <si>
    <t xml:space="preserve">Caja de inspección con fondo, registrable, prefabricada de concreto fck=25 MPa, de 40x40x50 cm de medidas interiores, para saneamiento.</t>
  </si>
  <si>
    <t xml:space="preserve">mt11arh020b</t>
  </si>
  <si>
    <t xml:space="preserve">Ud</t>
  </si>
  <si>
    <t xml:space="preserve">Marco y tapa prefabricados de concreto armado fck=25 MPa, para cajas de inspección de saneamiento de 40x40 cm, espesor de la tapa 4 cm.</t>
  </si>
  <si>
    <t xml:space="preserve">mo040</t>
  </si>
  <si>
    <t xml:space="preserve">h</t>
  </si>
  <si>
    <t xml:space="preserve">Oficial 1ª de obra blanca de obra civil.</t>
  </si>
  <si>
    <t xml:space="preserve">mo085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</si>
  <si>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</si>
  <si>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</si>
  <si>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</si>
  <si>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</si>
  <si>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</si>
  <si>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</si>
  <si>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$ 7.289,16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</si>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</sst>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0.58" customWidth="1"/>
    <col min="4" max="4" width="3.79" customWidth="1"/>
    <col min="5" max="5" width="67.32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0.074000</v>
      </c>
      <c r="G8" s="16">
        <v>257594.110000</v>
      </c>
      <c r="H8" s="16">
        <f ca="1">ROUND(INDIRECT(ADDRESS(ROW()+(0), COLUMN()+(-2), 1))*INDIRECT(ADDRESS(ROW()+(0), COLUMN()+(-1), 1)), 2)</f>
        <v>19061.960000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81697.140000</v>
      </c>
      <c r="H9" s="20">
        <f ca="1">ROUND(INDIRECT(ADDRESS(ROW()+(0), COLUMN()+(-2), 1))*INDIRECT(ADDRESS(ROW()+(0), COLUMN()+(-1), 1)), 2)</f>
        <v>81697.140000</v>
      </c>
    </row>
    <row r="10" spans="1:8" ht="21.6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1.000000</v>
      </c>
      <c r="G10" s="20">
        <v>27867.600000</v>
      </c>
      <c r="H10" s="20">
        <f ca="1">ROUND(INDIRECT(ADDRESS(ROW()+(0), COLUMN()+(-2), 1))*INDIRECT(ADDRESS(ROW()+(0), COLUMN()+(-1), 1)), 2)</f>
        <v>27867.600000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0.598000</v>
      </c>
      <c r="G11" s="20">
        <v>11274.890000</v>
      </c>
      <c r="H11" s="20">
        <f ca="1">ROUND(INDIRECT(ADDRESS(ROW()+(0), COLUMN()+(-2), 1))*INDIRECT(ADDRESS(ROW()+(0), COLUMN()+(-1), 1)), 2)</f>
        <v>6742.380000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0.443000</v>
      </c>
      <c r="G12" s="24">
        <v>7658.540000</v>
      </c>
      <c r="H12" s="24">
        <f ca="1">ROUND(INDIRECT(ADDRESS(ROW()+(0), COLUMN()+(-2), 1))*INDIRECT(ADDRESS(ROW()+(0), COLUMN()+(-1), 1)), 2)</f>
        <v>3392.730000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138761.810000</v>
      </c>
      <c r="H13" s="16">
        <f ca="1">ROUND(INDIRECT(ADDRESS(ROW()+(0), COLUMN()+(-2), 1))*INDIRECT(ADDRESS(ROW()+(0), COLUMN()+(-1), 1))/100, 2)</f>
        <v>2775.240000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141537.050000</v>
      </c>
      <c r="H14" s="24">
        <f ca="1">ROUND(INDIRECT(ADDRESS(ROW()+(0), COLUMN()+(-2), 1))*INDIRECT(ADDRESS(ROW()+(0), COLUMN()+(-1), 1))/100, 2)</f>
        <v>4246.110000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145783.160000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