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<sst xmlns="http://schemas.openxmlformats.org/spreadsheetml/2006/main" count="40" uniqueCount="40">
  <si>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</si>
  <si>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MPB010</t>
  </si>
  <si>
    <t xml:space="preserve">m²</t>
  </si>
  <si>
    <t xml:space="preserve">Piso de mezcla bituminosa continua en caliente.</t>
  </si>
  <si>
    <r>
      <rPr>
        <sz val="8.25"/>
        <color rgb="FF000000"/>
        <rFont val="Arial"/>
        <family val="2"/>
      </rPr>
      <t xml:space="preserve">Piso asfáltico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continua en caliente AC16 surf D, para capa de rodadura, de composición densa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</si>
  <si>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</si>
  <si>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</si>
  <si>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</si>
  <si>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</si>
  <si>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</si>
  <si>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</si>
  <si>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</si>
  <si>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mt47aag020aa</t>
  </si>
  <si>
    <t xml:space="preserve">t</t>
  </si>
  <si>
    <t xml:space="preserve">Mezcla bituminosa continua en caliente AC16 surf D, para capa de rodadura, de composición densa, con agregado granítico de 16 mm de tamaño máximo y betún asfáltico de penetración.</t>
  </si>
  <si>
    <t xml:space="preserve">Subtotal materiales:</t>
  </si>
  <si>
    <t xml:space="preserve">Equipo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</si>
  <si>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</si>
  <si>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</si>
  <si>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</si>
  <si>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</si>
  <si>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</si>
  <si>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</si>
  <si>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</si>
  <si>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</si>
  <si>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</si>
  <si>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</si>
  <si>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</si>
  <si>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</si>
  <si>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</si>
  <si>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</si>
  <si>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</si>
  <si>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</si>
  <si>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</si>
  <si>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</si>
  <si>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</si>
  <si>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</si>
  <si>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</si>
  <si>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$ 2.059,65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</si>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</sst>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51.51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0.115000</v>
      </c>
      <c r="G10" s="13">
        <v>121114.880000</v>
      </c>
      <c r="H10" s="13">
        <f ca="1">ROUND(INDIRECT(ADDRESS(ROW()+(0), COLUMN()+(-2), 1))*INDIRECT(ADDRESS(ROW()+(0), COLUMN()+(-1), 1)), 2)</f>
        <v>13928.210000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13928.210000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0.001000</v>
      </c>
      <c r="G13" s="12">
        <v>155389.060000</v>
      </c>
      <c r="H13" s="12">
        <f ca="1">ROUND(INDIRECT(ADDRESS(ROW()+(0), COLUMN()+(-2), 1))*INDIRECT(ADDRESS(ROW()+(0), COLUMN()+(-1), 1)), 2)</f>
        <v>155.390000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0.001000</v>
      </c>
      <c r="G14" s="12">
        <v>32068.090000</v>
      </c>
      <c r="H14" s="12">
        <f ca="1">ROUND(INDIRECT(ADDRESS(ROW()+(0), COLUMN()+(-2), 1))*INDIRECT(ADDRESS(ROW()+(0), COLUMN()+(-1), 1)), 2)</f>
        <v>32.070000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0.001000</v>
      </c>
      <c r="G15" s="13">
        <v>112567.140000</v>
      </c>
      <c r="H15" s="13">
        <f ca="1">ROUND(INDIRECT(ADDRESS(ROW()+(0), COLUMN()+(-2), 1))*INDIRECT(ADDRESS(ROW()+(0), COLUMN()+(-1), 1)), 2)</f>
        <v>112.570000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300.030000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0.003000</v>
      </c>
      <c r="G18" s="12">
        <v>16464.200000</v>
      </c>
      <c r="H18" s="12">
        <f ca="1">ROUND(INDIRECT(ADDRESS(ROW()+(0), COLUMN()+(-2), 1))*INDIRECT(ADDRESS(ROW()+(0), COLUMN()+(-1), 1)), 2)</f>
        <v>49.390000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0.012000</v>
      </c>
      <c r="G19" s="13">
        <v>12137.330000</v>
      </c>
      <c r="H19" s="13">
        <f ca="1">ROUND(INDIRECT(ADDRESS(ROW()+(0), COLUMN()+(-2), 1))*INDIRECT(ADDRESS(ROW()+(0), COLUMN()+(-1), 1)), 2)</f>
        <v>145.650000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195.040000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14423.280000</v>
      </c>
      <c r="H22" s="13">
        <f ca="1">ROUND(INDIRECT(ADDRESS(ROW()+(0), COLUMN()+(-2), 1))*INDIRECT(ADDRESS(ROW()+(0), COLUMN()+(-1), 1))/100, 2)</f>
        <v>288.470000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14711.750000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