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<sst xmlns="http://schemas.openxmlformats.org/spreadsheetml/2006/main" count="29" uniqueCount="29">
  <si>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</si>
  <si>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</si>
  <si>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</si>
  <si>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irregulares.</t>
  </si>
  <si>
    <r>
      <rPr>
        <sz val="7.80"/>
        <color rgb="FF000000"/>
        <rFont val="A"/>
        <family val="2"/>
      </rPr>
      <t xml:space="preserve">Chapado de paramentos de hasta 3 m de altura, con </t>
    </r>
    <r>
      <rPr>
        <b/>
        <sz val="7.80"/>
        <color rgb="FF000000"/>
        <rFont val="A"/>
        <family val="2"/>
      </rPr>
      <t xml:space="preserve">piedra irregular de pizarra, de entre 3 y 4 cm de espesor</t>
    </r>
    <r>
      <rPr>
        <sz val="7.80"/>
        <color rgb="FF000000"/>
        <rFont val="A"/>
        <family val="2"/>
      </rPr>
      <t xml:space="preserve">, recibida con </t>
    </r>
    <r>
      <rPr>
        <b/>
        <sz val="7.80"/>
        <color rgb="FF000000"/>
        <rFont val="A"/>
        <family val="2"/>
      </rPr>
      <t xml:space="preserve">mortero bastardo de cemento CEM II/A-P 32,5 R, cal y arena, M-5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</si>
  <si>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</si>
  <si>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</si>
  <si>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</si>
  <si>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</si>
  <si>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</si>
  <si>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</si>
  <si>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mt19cir010c</t>
  </si>
  <si>
    <t xml:space="preserve">m²</t>
  </si>
  <si>
    <t xml:space="preserve">Piedra irregular de pizarra, de entre 3 y 4 cm de espesor, acabado natural.</t>
  </si>
  <si>
    <t xml:space="preserve">mt09mor020b</t>
  </si>
  <si>
    <t xml:space="preserve">m³</t>
  </si>
  <si>
    <t xml:space="preserve">Mortero bastardo de cemento CEM II/A-P 32,5 R, cal y arena, tipo M-5, confeccionado en obra con 250 kg/m³ de cemento y una proporción en volumen 1:1:7.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</si>
  <si>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</si>
  <si>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</si>
  <si>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</si>
  <si>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</si>
  <si>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</si>
  <si>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</si>
  <si>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</si>
  <si>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</si>
  <si>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</si>
  <si>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</si>
  <si>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$ 27.945,53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</si>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</sst>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0.73" customWidth="1"/>
    <col min="3" max="3" width="3.06" customWidth="1"/>
    <col min="4" max="4" width="9.62" customWidth="1"/>
    <col min="5" max="5" width="58.43" customWidth="1"/>
    <col min="6" max="6" width="6.41" customWidth="1"/>
    <col min="7" max="7" width="8.16" customWidth="1"/>
    <col min="8" max="8" width="5.39" customWidth="1"/>
    <col min="9" max="9" width="0.87" customWidth="1"/>
    <col min="10" max="10" width="6.12" customWidth="1"/>
    <col min="11" max="11" width="6.1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80626.970000</v>
      </c>
      <c r="H8" s="16"/>
      <c r="I8" s="16">
        <f ca="1">ROUND(INDIRECT(ADDRESS(ROW()+(0), COLUMN()+(-3), 1))*INDIRECT(ADDRESS(ROW()+(0), COLUMN()+(-2), 1)), 2)</f>
        <v>80626.970000</v>
      </c>
      <c r="J8" s="16"/>
      <c r="K8" s="16"/>
    </row>
    <row r="9" spans="1:11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0.030000</v>
      </c>
      <c r="G9" s="20">
        <v>267126.570000</v>
      </c>
      <c r="H9" s="20"/>
      <c r="I9" s="20">
        <f ca="1">ROUND(INDIRECT(ADDRESS(ROW()+(0), COLUMN()+(-3), 1))*INDIRECT(ADDRESS(ROW()+(0), COLUMN()+(-2), 1)), 2)</f>
        <v>8013.800000</v>
      </c>
      <c r="J9" s="20"/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1.432000</v>
      </c>
      <c r="G10" s="20">
        <v>10862.850000</v>
      </c>
      <c r="H10" s="20"/>
      <c r="I10" s="20">
        <f ca="1">ROUND(INDIRECT(ADDRESS(ROW()+(0), COLUMN()+(-3), 1))*INDIRECT(ADDRESS(ROW()+(0), COLUMN()+(-2), 1)), 2)</f>
        <v>15555.600000</v>
      </c>
      <c r="J10" s="20"/>
      <c r="K10" s="20"/>
    </row>
    <row r="11" spans="1:11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1.432000</v>
      </c>
      <c r="G11" s="24">
        <v>7998.630000</v>
      </c>
      <c r="H11" s="24"/>
      <c r="I11" s="24">
        <f ca="1">ROUND(INDIRECT(ADDRESS(ROW()+(0), COLUMN()+(-3), 1))*INDIRECT(ADDRESS(ROW()+(0), COLUMN()+(-2), 1)), 2)</f>
        <v>11454.040000</v>
      </c>
      <c r="J11" s="24"/>
      <c r="K11" s="24"/>
    </row>
    <row r="12" spans="1:11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COLUMN()+(2), 1)),INDIRECT(ADDRESS(ROW()+(-2), COLUMN()+(2), 1)),INDIRECT(ADDRESS(ROW()+(-3), COLUMN()+(2), 1)),INDIRECT(ADDRESS(ROW()+(-4), COLUMN()+(2), 1))), 2)</f>
        <v>115650.410000</v>
      </c>
      <c r="H12" s="16"/>
      <c r="I12" s="16">
        <f ca="1">ROUND(INDIRECT(ADDRESS(ROW()+(0), COLUMN()+(-3), 1))*INDIRECT(ADDRESS(ROW()+(0), COLUMN()+(-2), 1))/100, 2)</f>
        <v>2313.010000</v>
      </c>
      <c r="J12" s="16"/>
      <c r="K12" s="16"/>
    </row>
    <row r="13" spans="1:11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117963.420000</v>
      </c>
      <c r="H13" s="24"/>
      <c r="I13" s="24">
        <f ca="1">ROUND(INDIRECT(ADDRESS(ROW()+(0), COLUMN()+(-3), 1))*INDIRECT(ADDRESS(ROW()+(0), COLUMN()+(-2), 1))/100, 2)</f>
        <v>3538.900000</v>
      </c>
      <c r="J13" s="24"/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121502.320000</v>
      </c>
      <c r="J14" s="26"/>
      <c r="K14" s="26"/>
    </row>
  </sheetData>
  <mergeCells count="37">
    <mergeCell ref="A1:K1"/>
    <mergeCell ref="A3:B3"/>
    <mergeCell ref="C3:D3"/>
    <mergeCell ref="E3:G3"/>
    <mergeCell ref="H3:I3"/>
    <mergeCell ref="A4:K4"/>
    <mergeCell ref="B7:C7"/>
    <mergeCell ref="D7:E7"/>
    <mergeCell ref="G7:H7"/>
    <mergeCell ref="I7:K7"/>
    <mergeCell ref="B8:C8"/>
    <mergeCell ref="D8:E8"/>
    <mergeCell ref="G8:H8"/>
    <mergeCell ref="I8:K8"/>
    <mergeCell ref="B9:C9"/>
    <mergeCell ref="D9:E9"/>
    <mergeCell ref="G9:H9"/>
    <mergeCell ref="I9:K9"/>
    <mergeCell ref="B10:C10"/>
    <mergeCell ref="D10:E10"/>
    <mergeCell ref="G10:H10"/>
    <mergeCell ref="I10:K10"/>
    <mergeCell ref="B11:C11"/>
    <mergeCell ref="D11:E11"/>
    <mergeCell ref="G11:H11"/>
    <mergeCell ref="I11:K11"/>
    <mergeCell ref="B12:C12"/>
    <mergeCell ref="D12:E12"/>
    <mergeCell ref="G12:H12"/>
    <mergeCell ref="I12:K12"/>
    <mergeCell ref="B13:C13"/>
    <mergeCell ref="D13:E13"/>
    <mergeCell ref="G13:H13"/>
    <mergeCell ref="I13:K13"/>
    <mergeCell ref="A14:E14"/>
    <mergeCell ref="G14:H14"/>
    <mergeCell ref="I14:K14"/>
  </mergeCells>
  <pageMargins left="0.620079" right="0.472441" top="0.472441" bottom="0.472441" header="0.0" footer="0.0"/>
  <pageSetup paperSize="9" orientation="portrait"/>
  <rowBreaks count="0" manualBreakCount="0">
    </rowBreaks>
</worksheet>
</file>