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<sst xmlns="http://schemas.openxmlformats.org/spreadsheetml/2006/main" count="34" uniqueCount="34">
  <si>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</si>
  <si>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ADL015</t>
  </si>
  <si>
    <t xml:space="preserve">Ud</t>
  </si>
  <si>
    <t xml:space="preserve">Talado de árbol.</t>
  </si>
  <si>
    <r>
      <rPr>
        <sz val="8.25"/>
        <color rgb="FF000000"/>
        <rFont val="Arial"/>
        <family val="2"/>
      </rPr>
      <t xml:space="preserve">Talado de árbol, </t>
    </r>
    <r>
      <rPr>
        <b/>
        <sz val="8.25"/>
        <color rgb="FF000000"/>
        <rFont val="Arial"/>
        <family val="2"/>
      </rPr>
      <t xml:space="preserve">de 30 a 60 cm</t>
    </r>
    <r>
      <rPr>
        <sz val="8.25"/>
        <color rgb="FF000000"/>
        <rFont val="Arial"/>
        <family val="2"/>
      </rPr>
      <t xml:space="preserve"> de diámetro de tronco, </t>
    </r>
    <r>
      <rPr>
        <b/>
        <sz val="8.25"/>
        <color rgb="FF000000"/>
        <rFont val="Arial"/>
        <family val="2"/>
      </rPr>
      <t xml:space="preserve">con motosierra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</si>
  <si>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</si>
  <si>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</si>
  <si>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</si>
  <si>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</si>
  <si>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</si>
  <si>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</si>
  <si>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</si>
  <si>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</si>
  <si>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</si>
  <si>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</si>
  <si>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mq01exn020a</t>
  </si>
  <si>
    <t xml:space="preserve">h</t>
  </si>
  <si>
    <t xml:space="preserve">Retroexcavadora hidráulica sobre neumáticos, de 105 kW.</t>
  </si>
  <si>
    <t xml:space="preserve">mq02roa010a</t>
  </si>
  <si>
    <t xml:space="preserve">h</t>
  </si>
  <si>
    <t xml:space="preserve">Rodillo vibrante de guiado manual, de 700 kg, anchura de trabajo 70 cm.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</si>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</sst>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54.0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0.672000</v>
      </c>
      <c r="G10" s="11">
        <v>5850.540000</v>
      </c>
      <c r="H10" s="11">
        <f ca="1">ROUND(INDIRECT(ADDRESS(ROW()+(0), COLUMN()+(-2), 1))*INDIRECT(ADDRESS(ROW()+(0), COLUMN()+(-1), 1)), 2)</f>
        <v>3931.560000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0.151000</v>
      </c>
      <c r="G11" s="11">
        <v>90319.980000</v>
      </c>
      <c r="H11" s="11">
        <f ca="1">ROUND(INDIRECT(ADDRESS(ROW()+(0), COLUMN()+(-2), 1))*INDIRECT(ADDRESS(ROW()+(0), COLUMN()+(-1), 1)), 2)</f>
        <v>13638.320000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0.352000</v>
      </c>
      <c r="G12" s="13">
        <v>16498.510000</v>
      </c>
      <c r="H12" s="13">
        <f ca="1">ROUND(INDIRECT(ADDRESS(ROW()+(0), COLUMN()+(-2), 1))*INDIRECT(ADDRESS(ROW()+(0), COLUMN()+(-1), 1)), 2)</f>
        <v>5807.480000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23377.360000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0.838000</v>
      </c>
      <c r="G15" s="11">
        <v>16464.200000</v>
      </c>
      <c r="H15" s="11">
        <f ca="1">ROUND(INDIRECT(ADDRESS(ROW()+(0), COLUMN()+(-2), 1))*INDIRECT(ADDRESS(ROW()+(0), COLUMN()+(-1), 1)), 2)</f>
        <v>13797.000000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1.676000</v>
      </c>
      <c r="G16" s="13">
        <v>12137.330000</v>
      </c>
      <c r="H16" s="13">
        <f ca="1">ROUND(INDIRECT(ADDRESS(ROW()+(0), COLUMN()+(-2), 1))*INDIRECT(ADDRESS(ROW()+(0), COLUMN()+(-1), 1)), 2)</f>
        <v>20342.170000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34139.170000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57516.530000</v>
      </c>
      <c r="H19" s="13">
        <f ca="1">ROUND(INDIRECT(ADDRESS(ROW()+(0), COLUMN()+(-2), 1))*INDIRECT(ADDRESS(ROW()+(0), COLUMN()+(-1), 1))/100, 2)</f>
        <v>1150.330000</v>
      </c>
    </row>
    <row r="20" spans="1:8" ht="13.50" thickBot="1" customHeight="1">
      <c r="A20" s="7"/>
      <c r="B20" s="7"/>
      <c r="C20" s="7"/>
      <c r="D20" s="7"/>
      <c r="E20" s="7"/>
      <c r="F20" s="20" t="s">
        <v>33</v>
      </c>
      <c r="G20" s="20"/>
      <c r="H20" s="21">
        <f ca="1">ROUND(SUM(INDIRECT(ADDRESS(ROW()+(-1), COLUMN()+(0), 1)),INDIRECT(ADDRESS(ROW()+(-3), COLUMN()+(0), 1)),INDIRECT(ADDRESS(ROW()+(-7), COLUMN()+(0), 1))), 2)</f>
        <v>58666.860000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