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<sst xmlns="http://schemas.openxmlformats.org/spreadsheetml/2006/main" count="33" uniqueCount="33">
  <si>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</si>
  <si>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</si>
  <si>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</si>
  <si>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</si>
  <si>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concreto f'c=210 kg/cm² (21 MPa), clase de exposición F0 S0 P0 C0, tamaño máximo del agregado 19 mm, manejabilidad fluida,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</si>
  <si>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</si>
  <si>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</si>
  <si>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</si>
  <si>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</si>
  <si>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</si>
  <si>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</si>
  <si>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</si>
  <si>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mt10hes200a</t>
  </si>
  <si>
    <t xml:space="preserve">m³</t>
  </si>
  <si>
    <t xml:space="preserve">Concreto para proyectar, f'c=210 kg/cm² (21 MPa), clase de exposición F0 S0 P0 C0, tamaño máximo del agregado 19 mm, manejabilidad fluida, con una dosificación de cemento de 400 kg/m³, fabricado en planta.</t>
  </si>
  <si>
    <t xml:space="preserve">Subtotal materiales:</t>
  </si>
  <si>
    <t xml:space="preserve">Equipo</t>
  </si>
  <si>
    <t xml:space="preserve">mq06gun010</t>
  </si>
  <si>
    <t xml:space="preserve">h</t>
  </si>
  <si>
    <t xml:space="preserve">Gunitadora de concreto por vía húmeda 33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</si>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</sst>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292704</v>
      </c>
      <c r="H10" s="14">
        <f ca="1">ROUND(INDIRECT(ADDRESS(ROW()+(0), COLUMN()+(-2), 1))*INDIRECT(ADDRESS(ROW()+(0), COLUMN()+(-1), 1)), 2)</f>
        <v>38051.5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38051.5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0.467</v>
      </c>
      <c r="G13" s="14">
        <v>36689</v>
      </c>
      <c r="H13" s="14">
        <f ca="1">ROUND(INDIRECT(ADDRESS(ROW()+(0), COLUMN()+(-2), 1))*INDIRECT(ADDRESS(ROW()+(0), COLUMN()+(-1), 1)), 2)</f>
        <v>17133.8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17133.8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0.542</v>
      </c>
      <c r="G16" s="13">
        <v>25476.9</v>
      </c>
      <c r="H16" s="13">
        <f ca="1">ROUND(INDIRECT(ADDRESS(ROW()+(0), COLUMN()+(-2), 1))*INDIRECT(ADDRESS(ROW()+(0), COLUMN()+(-1), 1)), 2)</f>
        <v>13808.5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0.271</v>
      </c>
      <c r="G17" s="14">
        <v>18348.8</v>
      </c>
      <c r="H17" s="14">
        <f ca="1">ROUND(INDIRECT(ADDRESS(ROW()+(0), COLUMN()+(-2), 1))*INDIRECT(ADDRESS(ROW()+(0), COLUMN()+(-1), 1)), 2)</f>
        <v>4972.51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18781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73966.2</v>
      </c>
      <c r="H20" s="14">
        <f ca="1">ROUND(INDIRECT(ADDRESS(ROW()+(0), COLUMN()+(-2), 1))*INDIRECT(ADDRESS(ROW()+(0), COLUMN()+(-1), 1))/100, 2)</f>
        <v>1479.32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75445.6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