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<sst xmlns="http://schemas.openxmlformats.org/spreadsheetml/2006/main" count="25" uniqueCount="25">
  <si>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</si>
  <si>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CPI090</t>
  </si>
  <si>
    <t xml:space="preserve">m</t>
  </si>
  <si>
    <t xml:space="preserve">Descabezado de pilote de concreto armado.</t>
  </si>
  <si>
    <r>
      <rPr>
        <sz val="7.80"/>
        <color rgb="FF000000"/>
        <rFont val="Arial"/>
        <family val="2"/>
      </rPr>
      <t xml:space="preserve">Descabezado de pilote de concreto armado, de </t>
    </r>
    <r>
      <rPr>
        <b/>
        <sz val="7.80"/>
        <color rgb="FF000000"/>
        <rFont val="Arial"/>
        <family val="2"/>
      </rPr>
      <t xml:space="preserve">45</t>
    </r>
    <r>
      <rPr>
        <sz val="7.80"/>
        <color rgb="FF000000"/>
        <rFont val="Arial"/>
        <family val="2"/>
      </rPr>
      <t xml:space="preserve"> cm de diámetro, con </t>
    </r>
    <r>
      <rPr>
        <b/>
        <sz val="7.80"/>
        <color rgb="FF000000"/>
        <rFont val="Arial"/>
        <family val="2"/>
      </rPr>
      <t xml:space="preserve">descabezador hidráulico</t>
    </r>
    <r>
      <rPr>
        <sz val="7.80"/>
        <color rgb="FF000000"/>
        <rFont val="Arial"/>
        <family val="2"/>
      </rPr>
      <t xml:space="preserve"> y carga mecánica de los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</si>
  <si>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</si>
  <si>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</si>
  <si>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</si>
  <si>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</si>
  <si>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</si>
  <si>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</si>
  <si>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mq01exn060</t>
  </si>
  <si>
    <t xml:space="preserve">h</t>
  </si>
  <si>
    <t xml:space="preserve">Retroexcavadora sobre neumáticos 115 CV, equipada con descabezador hidráulico para pilotes.</t>
  </si>
  <si>
    <t xml:space="preserve">mq01exn010</t>
  </si>
  <si>
    <t xml:space="preserve">h</t>
  </si>
  <si>
    <t xml:space="preserve">Miniretroexcavadora sobre neumáticos 52 CV.</t>
  </si>
  <si>
    <t xml:space="preserve">mo103</t>
  </si>
  <si>
    <t xml:space="preserve">h</t>
  </si>
  <si>
    <t xml:space="preserve">Ayudante entendido.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</si>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</sst>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4.95" customWidth="1"/>
    <col min="3" max="3" width="2.33" customWidth="1"/>
    <col min="4" max="4" width="1.46" customWidth="1"/>
    <col min="5" max="5" width="70.82" customWidth="1"/>
    <col min="6" max="6" width="6.41" customWidth="1"/>
    <col min="7" max="7" width="10.78" customWidth="1"/>
    <col min="8" max="8" width="8.89" customWidth="1"/>
    <col min="9" max="9" width="1.46" customWidth="1"/>
    <col min="10" max="10" width="1.46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0.138000</v>
      </c>
      <c r="G8" s="16">
        <v>114677.490000</v>
      </c>
      <c r="H8" s="16">
        <f ca="1">ROUND(INDIRECT(ADDRESS(ROW()+(0), COLUMN()+(-2), 1))*INDIRECT(ADDRESS(ROW()+(0), COLUMN()+(-1), 1)), 2)</f>
        <v>15825.490000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0.006000</v>
      </c>
      <c r="G9" s="20">
        <v>72546.740000</v>
      </c>
      <c r="H9" s="20">
        <f ca="1">ROUND(INDIRECT(ADDRESS(ROW()+(0), COLUMN()+(-2), 1))*INDIRECT(ADDRESS(ROW()+(0), COLUMN()+(-1), 1)), 2)</f>
        <v>435.280000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0.154000</v>
      </c>
      <c r="G10" s="24">
        <v>6800.730000</v>
      </c>
      <c r="H10" s="24">
        <f ca="1">ROUND(INDIRECT(ADDRESS(ROW()+(0), COLUMN()+(-2), 1))*INDIRECT(ADDRESS(ROW()+(0), COLUMN()+(-1), 1)), 2)</f>
        <v>1047.310000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17308.080000</v>
      </c>
      <c r="H11" s="16">
        <f ca="1">ROUND(INDIRECT(ADDRESS(ROW()+(0), COLUMN()+(-2), 1))*INDIRECT(ADDRESS(ROW()+(0), COLUMN()+(-1), 1))/100, 2)</f>
        <v>346.160000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17654.240000</v>
      </c>
      <c r="H12" s="24">
        <f ca="1">ROUND(INDIRECT(ADDRESS(ROW()+(0), COLUMN()+(-2), 1))*INDIRECT(ADDRESS(ROW()+(0), COLUMN()+(-1), 1))/100, 2)</f>
        <v>529.630000</v>
      </c>
      <c r="I12" s="24"/>
      <c r="J12" s="24"/>
      <c r="K12" s="24"/>
    </row>
    <row r="13" spans="1:11" ht="12.00" thickBot="1" customHeight="1">
      <c r="A13" s="25"/>
      <c r="B13" s="25"/>
      <c r="C13" s="26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18183.870000</v>
      </c>
      <c r="I13" s="28"/>
      <c r="J13" s="28"/>
      <c r="K13" s="28"/>
    </row>
  </sheetData>
  <mergeCells count="25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