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<sst xmlns="http://schemas.openxmlformats.org/spreadsheetml/2006/main" count="46" uniqueCount="46">
  <si>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</si>
  <si>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DFR100</t>
  </si>
  <si>
    <t xml:space="preserve">m</t>
  </si>
  <si>
    <t xml:space="preserve">Demolición de vierteaguas.</t>
  </si>
  <si>
    <r>
      <rPr>
        <b/>
        <sz val="7.80"/>
        <color rgb="FF000000"/>
        <rFont val="A"/>
        <family val="2"/>
      </rPr>
      <t xml:space="preserve">Levantado con recuperación del material</t>
    </r>
    <r>
      <rPr>
        <sz val="7.80"/>
        <color rgb="FF000000"/>
        <rFont val="A"/>
        <family val="2"/>
      </rPr>
      <t xml:space="preserve"> de vierteaguas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y picado del material adhesivo adherido a su superficie</t>
    </r>
    <r>
      <rPr>
        <sz val="7.80"/>
        <color rgb="FF000000"/>
        <rFont val="A"/>
        <family val="2"/>
      </rPr>
      <t xml:space="preserve">, con medios manuales, </t>
    </r>
    <r>
      <rPr>
        <b/>
        <sz val="7.80"/>
        <color rgb="FF000000"/>
        <rFont val="A"/>
        <family val="2"/>
      </rPr>
      <t xml:space="preserve">posterior reposición</t>
    </r>
    <r>
      <rPr>
        <sz val="7.80"/>
        <color rgb="FF000000"/>
        <rFont val="A"/>
        <family val="2"/>
      </rPr>
      <t xml:space="preserve">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</si>
  <si>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</si>
  <si>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</si>
  <si>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</si>
  <si>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</si>
  <si>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</si>
  <si>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</si>
  <si>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</si>
  <si>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</si>
  <si>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</si>
  <si>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</si>
  <si>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</si>
  <si>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</si>
  <si>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</si>
  <si>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</si>
  <si>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</si>
  <si>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</si>
  <si>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</si>
  <si>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</si>
  <si>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mt09lec010b</t>
  </si>
  <si>
    <t xml:space="preserve">m³</t>
  </si>
  <si>
    <t xml:space="preserve">Lechada de cemento blanco BL 22,5 X.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</si>
  <si>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</si>
  <si>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</si>
  <si>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</si>
  <si>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</t>
  </si>
  <si>
    <t xml:space="preserve">l</t>
  </si>
  <si>
    <t xml:space="preserve">Tratamiento superficial hidrofugante, de superficie invisible.</t>
  </si>
  <si>
    <t xml:space="preserve">mq06hor010</t>
  </si>
  <si>
    <t xml:space="preserve">h</t>
  </si>
  <si>
    <t xml:space="preserve">Concretera.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</si>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</sst>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66" customWidth="1"/>
    <col min="4" max="4" width="20.11" customWidth="1"/>
    <col min="5" max="5" width="34.10" customWidth="1"/>
    <col min="6" max="6" width="9.18" customWidth="1"/>
    <col min="7" max="7" width="5.10" customWidth="1"/>
    <col min="8" max="8" width="1.31" customWidth="1"/>
    <col min="9" max="9" width="12.68" customWidth="1"/>
    <col min="10" max="10" width="0.8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0.006000</v>
      </c>
      <c r="H8" s="14"/>
      <c r="I8" s="16">
        <v>3929.190000</v>
      </c>
      <c r="J8" s="16"/>
      <c r="K8" s="16">
        <f ca="1">ROUND(INDIRECT(ADDRESS(ROW()+(0), COLUMN()+(-4), 1))*INDIRECT(ADDRESS(ROW()+(0), COLUMN()+(-2), 1)), 2)</f>
        <v>23.580000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0.009000</v>
      </c>
      <c r="H9" s="19"/>
      <c r="I9" s="20">
        <v>47150.210000</v>
      </c>
      <c r="J9" s="20"/>
      <c r="K9" s="20">
        <f ca="1">ROUND(INDIRECT(ADDRESS(ROW()+(0), COLUMN()+(-4), 1))*INDIRECT(ADDRESS(ROW()+(0), COLUMN()+(-2), 1)), 2)</f>
        <v>424.350000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2.280000</v>
      </c>
      <c r="H10" s="19"/>
      <c r="I10" s="20">
        <v>578.900000</v>
      </c>
      <c r="J10" s="20"/>
      <c r="K10" s="20">
        <f ca="1">ROUND(INDIRECT(ADDRESS(ROW()+(0), COLUMN()+(-4), 1))*INDIRECT(ADDRESS(ROW()+(0), COLUMN()+(-2), 1)), 2)</f>
        <v>1319.890000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0.046000</v>
      </c>
      <c r="H11" s="19"/>
      <c r="I11" s="20">
        <v>3143.350000</v>
      </c>
      <c r="J11" s="20"/>
      <c r="K11" s="20">
        <f ca="1">ROUND(INDIRECT(ADDRESS(ROW()+(0), COLUMN()+(-4), 1))*INDIRECT(ADDRESS(ROW()+(0), COLUMN()+(-2), 1)), 2)</f>
        <v>144.590000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0.001000</v>
      </c>
      <c r="H12" s="19"/>
      <c r="I12" s="20">
        <v>411254.600000</v>
      </c>
      <c r="J12" s="20"/>
      <c r="K12" s="20">
        <f ca="1">ROUND(INDIRECT(ADDRESS(ROW()+(0), COLUMN()+(-4), 1))*INDIRECT(ADDRESS(ROW()+(0), COLUMN()+(-2), 1)), 2)</f>
        <v>411.250000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0.038000</v>
      </c>
      <c r="H13" s="19"/>
      <c r="I13" s="20">
        <v>6470.060000</v>
      </c>
      <c r="J13" s="20"/>
      <c r="K13" s="20">
        <f ca="1">ROUND(INDIRECT(ADDRESS(ROW()+(0), COLUMN()+(-4), 1))*INDIRECT(ADDRESS(ROW()+(0), COLUMN()+(-2), 1)), 2)</f>
        <v>245.860000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0.100000</v>
      </c>
      <c r="H14" s="19"/>
      <c r="I14" s="20">
        <v>23093.390000</v>
      </c>
      <c r="J14" s="20"/>
      <c r="K14" s="20">
        <f ca="1">ROUND(INDIRECT(ADDRESS(ROW()+(0), COLUMN()+(-4), 1))*INDIRECT(ADDRESS(ROW()+(0), COLUMN()+(-2), 1)), 2)</f>
        <v>2309.340000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0.015000</v>
      </c>
      <c r="H15" s="19"/>
      <c r="I15" s="20">
        <v>4382.820000</v>
      </c>
      <c r="J15" s="20"/>
      <c r="K15" s="20">
        <f ca="1">ROUND(INDIRECT(ADDRESS(ROW()+(0), COLUMN()+(-4), 1))*INDIRECT(ADDRESS(ROW()+(0), COLUMN()+(-2), 1)), 2)</f>
        <v>65.740000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0.436000</v>
      </c>
      <c r="H16" s="19"/>
      <c r="I16" s="20">
        <v>11274.890000</v>
      </c>
      <c r="J16" s="20"/>
      <c r="K16" s="20">
        <f ca="1">ROUND(INDIRECT(ADDRESS(ROW()+(0), COLUMN()+(-4), 1))*INDIRECT(ADDRESS(ROW()+(0), COLUMN()+(-2), 1)), 2)</f>
        <v>4915.850000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0.245000</v>
      </c>
      <c r="H17" s="23"/>
      <c r="I17" s="24">
        <v>7350.600000</v>
      </c>
      <c r="J17" s="24"/>
      <c r="K17" s="24">
        <f ca="1">ROUND(INDIRECT(ADDRESS(ROW()+(0), COLUMN()+(-4), 1))*INDIRECT(ADDRESS(ROW()+(0), COLUMN()+(-2), 1)), 2)</f>
        <v>1800.900000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11661.350000</v>
      </c>
      <c r="J18" s="16"/>
      <c r="K18" s="16">
        <f ca="1">ROUND(INDIRECT(ADDRESS(ROW()+(0), COLUMN()+(-4), 1))*INDIRECT(ADDRESS(ROW()+(0), COLUMN()+(-2), 1))/100, 2)</f>
        <v>233.230000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11894.580000</v>
      </c>
      <c r="J19" s="24"/>
      <c r="K19" s="24">
        <f ca="1">ROUND(INDIRECT(ADDRESS(ROW()+(0), COLUMN()+(-4), 1))*INDIRECT(ADDRESS(ROW()+(0), COLUMN()+(-2), 1))/100, 2)</f>
        <v>356.840000</v>
      </c>
    </row>
    <row r="20" spans="1:11" ht="12.00" thickBot="1" customHeight="1">
      <c r="A20" s="25"/>
      <c r="B20" s="26"/>
      <c r="C20" s="26"/>
      <c r="D20" s="26"/>
      <c r="E20" s="26"/>
      <c r="F20" s="26"/>
      <c r="G20" s="27"/>
      <c r="H20" s="27"/>
      <c r="I20" s="6" t="s">
        <v>45</v>
      </c>
      <c r="J20" s="6"/>
      <c r="K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12251.420000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