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<sst xmlns="http://schemas.openxmlformats.org/spreadsheetml/2006/main" count="20" uniqueCount="20">
  <si>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</si>
  <si>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DPT011</t>
  </si>
  <si>
    <t xml:space="preserve">m²</t>
  </si>
  <si>
    <t xml:space="preserve">Apertura de hueco en muro divisorio interior de mampostería vista.</t>
  </si>
  <si>
    <r>
      <rPr>
        <sz val="8.25"/>
        <color rgb="FF000000"/>
        <rFont val="Arial"/>
        <family val="2"/>
      </rPr>
      <t xml:space="preserve">Apertura de hueco para posterior colocación de la carpintería, en muro divisorio interior de mampostería vista, formada por bloque de concreto de 15 cm de espesor, con medios manuales, sin afectar a la estabilidad del muro divisorio o de los elementos constructivos contiguos, y carga manual sobre camión o contenedor. El precio incluye el corte previo del contorno del hueco,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</si>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</sst>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17.68" customWidth="1"/>
    <col min="5" max="5" width="28.73" customWidth="1"/>
    <col min="6" max="6" width="20.40" customWidth="1"/>
    <col min="7" max="7" width="22.27" customWidth="1"/>
    <col min="8" max="8" width="21.4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0.47</v>
      </c>
      <c r="G10" s="14">
        <v>9932.9</v>
      </c>
      <c r="H10" s="14">
        <f ca="1">ROUND(INDIRECT(ADDRESS(ROW()+(0), COLUMN()+(-2), 1))*INDIRECT(ADDRESS(ROW()+(0), COLUMN()+(-1), 1)), 2)</f>
        <v>4668.46</v>
      </c>
    </row>
    <row r="11" spans="1:8" ht="13.50" thickBot="1" customHeight="1">
      <c r="A11" s="15"/>
      <c r="B11" s="15"/>
      <c r="C11" s="15"/>
      <c r="D11" s="15"/>
      <c r="E11" s="15"/>
      <c r="F11" s="9" t="s">
        <v>15</v>
      </c>
      <c r="G11" s="9"/>
      <c r="H11" s="17">
        <f ca="1">ROUND(SUM(INDIRECT(ADDRESS(ROW()+(-1), COLUMN()+(0), 1))), 2)</f>
        <v>4668.46</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4668.46</v>
      </c>
      <c r="H13" s="14">
        <f ca="1">ROUND(INDIRECT(ADDRESS(ROW()+(0), COLUMN()+(-2), 1))*INDIRECT(ADDRESS(ROW()+(0), COLUMN()+(-1), 1))/100, 2)</f>
        <v>93.37</v>
      </c>
    </row>
    <row r="14" spans="1:8" ht="13.50" thickBot="1" customHeight="1">
      <c r="A14" s="8"/>
      <c r="B14" s="8"/>
      <c r="C14" s="8"/>
      <c r="D14" s="8"/>
      <c r="E14" s="8"/>
      <c r="F14" s="21" t="s">
        <v>19</v>
      </c>
      <c r="G14" s="21"/>
      <c r="H14" s="22">
        <f ca="1">ROUND(SUM(INDIRECT(ADDRESS(ROW()+(-1), COLUMN()+(0), 1)),INDIRECT(ADDRESS(ROW()+(-3), COLUMN()+(0), 1)),INDIRECT(ADDRESS(ROW()+(-6), COLUMN()+(0), 1))), 2)</f>
        <v>4761.83</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