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<sst xmlns="http://schemas.openxmlformats.org/spreadsheetml/2006/main" count="86" uniqueCount="86">
  <si>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</si>
  <si>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EHB050</t>
  </si>
  <si>
    <t xml:space="preserve">m²</t>
  </si>
  <si>
    <t xml:space="preserve">Sistema Basenet "DALIFORMA", de aligeramiento de losas.</t>
  </si>
  <si>
    <r>
      <rPr>
        <sz val="7.80"/>
        <color rgb="FF000000"/>
        <rFont val="A"/>
        <family val="2"/>
      </rPr>
      <t xml:space="preserve">Estructura de concreto armado, realizada con </t>
    </r>
    <r>
      <rPr>
        <b/>
        <sz val="7.80"/>
        <color rgb="FF000000"/>
        <rFont val="A"/>
        <family val="2"/>
      </rPr>
      <t xml:space="preserve">concreto f'c=210 kg/cm² (21 MPa), clase de exposición F0 S0 P0 C0, tamaño máximo del agregado 12,5 mm, manejabilidad blanda, preparado en obra, y fundido con medios manuales</t>
    </r>
    <r>
      <rPr>
        <sz val="7.80"/>
        <color rgb="FF000000"/>
        <rFont val="A"/>
        <family val="2"/>
      </rPr>
      <t xml:space="preserve">, volumen total de concreto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aligerada,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encofrado continuo</t>
    </r>
    <r>
      <rPr>
        <sz val="7.80"/>
        <color rgb="FF000000"/>
        <rFont val="A"/>
        <family val="2"/>
      </rPr>
      <t xml:space="preserve">; nervios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aligerada de 20+5 cm de canto y 3,5 cm de recubrimiento inferior de concreto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tipo D 50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</si>
  <si>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</si>
  <si>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</si>
  <si>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</si>
  <si>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</si>
  <si>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</si>
  <si>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</si>
  <si>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</si>
  <si>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</si>
  <si>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</si>
  <si>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</si>
  <si>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</si>
  <si>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</si>
  <si>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</si>
  <si>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</si>
  <si>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encofrado recuperable compuesta de: portasopandas, sopandas, tabica perimetral y chapa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</si>
  <si>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</si>
  <si>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</si>
  <si>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</si>
  <si>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</si>
  <si>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</si>
  <si>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</si>
  <si>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</si>
  <si>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</si>
  <si>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aligerada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</si>
  <si>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</si>
  <si>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</si>
  <si>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aligerada de 3,5 cm de recubrimiento inferior.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</si>
  <si>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</si>
  <si>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</si>
  <si>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</si>
  <si>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</si>
  <si>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</si>
  <si>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</si>
  <si>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</si>
  <si>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</si>
  <si>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</si>
  <si>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</si>
  <si>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</si>
  <si>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</si>
  <si>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</si>
  <si>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</si>
  <si>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</si>
  <si>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</si>
  <si>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</si>
  <si>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</si>
  <si>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</si>
  <si>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</si>
  <si>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</si>
  <si>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</si>
  <si>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</si>
  <si>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</si>
  <si>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</si>
  <si>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</si>
  <si>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</si>
  <si>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</si>
  <si>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</si>
  <si>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</si>
  <si>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</si>
  <si>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</si>
  <si>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</si>
  <si>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</si>
  <si>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</si>
  <si>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</si>
  <si>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mo044</t>
  </si>
  <si>
    <t xml:space="preserve">h</t>
  </si>
  <si>
    <t xml:space="preserve">Oficial 1ª cementador de concreto armado.</t>
  </si>
  <si>
    <t xml:space="preserve">mo090</t>
  </si>
  <si>
    <t xml:space="preserve">h</t>
  </si>
  <si>
    <t xml:space="preserve">Ayudante cementador de concreto armado.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</si>
  <si>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</si>
  <si>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</si>
  <si>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</si>
  <si>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</si>
  <si>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</si>
  <si>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</si>
  <si>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</si>
  <si>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</si>
  <si>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</si>
  <si>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</si>
  <si>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$ 9.251,35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</si>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</sst>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75311.460000</v>
      </c>
      <c r="J8" s="16"/>
      <c r="K8" s="16">
        <f ca="1">ROUND(INDIRECT(ADDRESS(ROW()+(0), COLUMN()+(-4), 1))*INDIRECT(ADDRESS(ROW()+(0), COLUMN()+(-2), 1)), 2)</f>
        <v>5045.870000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798934.110000</v>
      </c>
      <c r="J9" s="20"/>
      <c r="K9" s="20">
        <f ca="1">ROUND(INDIRECT(ADDRESS(ROW()+(0), COLUMN()+(-4), 1))*INDIRECT(ADDRESS(ROW()+(0), COLUMN()+(-2), 1)), 2)</f>
        <v>1597.870000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45735.710000</v>
      </c>
      <c r="J10" s="20"/>
      <c r="K10" s="20">
        <f ca="1">ROUND(INDIRECT(ADDRESS(ROW()+(0), COLUMN()+(-4), 1))*INDIRECT(ADDRESS(ROW()+(0), COLUMN()+(-2), 1)), 2)</f>
        <v>503.090000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33158.380000</v>
      </c>
      <c r="J11" s="20"/>
      <c r="K11" s="20">
        <f ca="1">ROUND(INDIRECT(ADDRESS(ROW()+(0), COLUMN()+(-4), 1))*INDIRECT(ADDRESS(ROW()+(0), COLUMN()+(-2), 1)), 2)</f>
        <v>9118.550000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3012.370000</v>
      </c>
      <c r="J12" s="20"/>
      <c r="K12" s="20">
        <f ca="1">ROUND(INDIRECT(ADDRESS(ROW()+(0), COLUMN()+(-4), 1))*INDIRECT(ADDRESS(ROW()+(0), COLUMN()+(-2), 1)), 2)</f>
        <v>75.310000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9691.980000</v>
      </c>
      <c r="J13" s="20"/>
      <c r="K13" s="20">
        <f ca="1">ROUND(INDIRECT(ADDRESS(ROW()+(0), COLUMN()+(-4), 1))*INDIRECT(ADDRESS(ROW()+(0), COLUMN()+(-2), 1)), 2)</f>
        <v>13859.530000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11394.630000</v>
      </c>
      <c r="J14" s="20"/>
      <c r="K14" s="20">
        <f ca="1">ROUND(INDIRECT(ADDRESS(ROW()+(0), COLUMN()+(-4), 1))*INDIRECT(ADDRESS(ROW()+(0), COLUMN()+(-2), 1)), 2)</f>
        <v>11394.630000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2485.340000</v>
      </c>
      <c r="J15" s="20"/>
      <c r="K15" s="20">
        <f ca="1">ROUND(INDIRECT(ADDRESS(ROW()+(0), COLUMN()+(-4), 1))*INDIRECT(ADDRESS(ROW()+(0), COLUMN()+(-2), 1)), 2)</f>
        <v>39144.110000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2881.400000</v>
      </c>
      <c r="J16" s="20"/>
      <c r="K16" s="20">
        <f ca="1">ROUND(INDIRECT(ADDRESS(ROW()+(0), COLUMN()+(-4), 1))*INDIRECT(ADDRESS(ROW()+(0), COLUMN()+(-2), 1)), 2)</f>
        <v>432.210000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2451.690000</v>
      </c>
      <c r="J17" s="20"/>
      <c r="K17" s="20">
        <f ca="1">ROUND(INDIRECT(ADDRESS(ROW()+(0), COLUMN()+(-4), 1))*INDIRECT(ADDRESS(ROW()+(0), COLUMN()+(-2), 1)), 2)</f>
        <v>2696.860000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0.046000</v>
      </c>
      <c r="H18" s="19"/>
      <c r="I18" s="20">
        <v>3929.190000</v>
      </c>
      <c r="J18" s="20"/>
      <c r="K18" s="20">
        <f ca="1">ROUND(INDIRECT(ADDRESS(ROW()+(0), COLUMN()+(-4), 1))*INDIRECT(ADDRESS(ROW()+(0), COLUMN()+(-2), 1)), 2)</f>
        <v>180.740000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0.119000</v>
      </c>
      <c r="H19" s="19"/>
      <c r="I19" s="20">
        <v>81203.130000</v>
      </c>
      <c r="J19" s="20"/>
      <c r="K19" s="20">
        <f ca="1">ROUND(INDIRECT(ADDRESS(ROW()+(0), COLUMN()+(-4), 1))*INDIRECT(ADDRESS(ROW()+(0), COLUMN()+(-2), 1)), 2)</f>
        <v>9663.170000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0.178000</v>
      </c>
      <c r="H20" s="19"/>
      <c r="I20" s="20">
        <v>58780.590000</v>
      </c>
      <c r="J20" s="20"/>
      <c r="K20" s="20">
        <f ca="1">ROUND(INDIRECT(ADDRESS(ROW()+(0), COLUMN()+(-4), 1))*INDIRECT(ADDRESS(ROW()+(0), COLUMN()+(-2), 1)), 2)</f>
        <v>10462.950000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76.698000</v>
      </c>
      <c r="H21" s="19"/>
      <c r="I21" s="20">
        <v>578.900000</v>
      </c>
      <c r="J21" s="20"/>
      <c r="K21" s="20">
        <f ca="1">ROUND(INDIRECT(ADDRESS(ROW()+(0), COLUMN()+(-4), 1))*INDIRECT(ADDRESS(ROW()+(0), COLUMN()+(-2), 1)), 2)</f>
        <v>44400.470000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0.129000</v>
      </c>
      <c r="H22" s="19"/>
      <c r="I22" s="20">
        <v>4382.820000</v>
      </c>
      <c r="J22" s="20"/>
      <c r="K22" s="20">
        <f ca="1">ROUND(INDIRECT(ADDRESS(ROW()+(0), COLUMN()+(-4), 1))*INDIRECT(ADDRESS(ROW()+(0), COLUMN()+(-2), 1)), 2)</f>
        <v>565.380000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0.480000</v>
      </c>
      <c r="H23" s="19"/>
      <c r="I23" s="20">
        <v>11837.320000</v>
      </c>
      <c r="J23" s="20"/>
      <c r="K23" s="20">
        <f ca="1">ROUND(INDIRECT(ADDRESS(ROW()+(0), COLUMN()+(-4), 1))*INDIRECT(ADDRESS(ROW()+(0), COLUMN()+(-2), 1)), 2)</f>
        <v>5681.910000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0.452000</v>
      </c>
      <c r="H24" s="19"/>
      <c r="I24" s="20">
        <v>8043.130000</v>
      </c>
      <c r="J24" s="20"/>
      <c r="K24" s="20">
        <f ca="1">ROUND(INDIRECT(ADDRESS(ROW()+(0), COLUMN()+(-4), 1))*INDIRECT(ADDRESS(ROW()+(0), COLUMN()+(-2), 1)), 2)</f>
        <v>3635.490000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0.203000</v>
      </c>
      <c r="H25" s="19"/>
      <c r="I25" s="20">
        <v>11837.320000</v>
      </c>
      <c r="J25" s="20"/>
      <c r="K25" s="20">
        <f ca="1">ROUND(INDIRECT(ADDRESS(ROW()+(0), COLUMN()+(-4), 1))*INDIRECT(ADDRESS(ROW()+(0), COLUMN()+(-2), 1)), 2)</f>
        <v>2402.980000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0.220000</v>
      </c>
      <c r="H26" s="19"/>
      <c r="I26" s="20">
        <v>8043.130000</v>
      </c>
      <c r="J26" s="20"/>
      <c r="K26" s="20">
        <f ca="1">ROUND(INDIRECT(ADDRESS(ROW()+(0), COLUMN()+(-4), 1))*INDIRECT(ADDRESS(ROW()+(0), COLUMN()+(-2), 1)), 2)</f>
        <v>1769.490000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0.484000</v>
      </c>
      <c r="H27" s="19"/>
      <c r="I27" s="20">
        <v>11837.320000</v>
      </c>
      <c r="J27" s="20"/>
      <c r="K27" s="20">
        <f ca="1">ROUND(INDIRECT(ADDRESS(ROW()+(0), COLUMN()+(-4), 1))*INDIRECT(ADDRESS(ROW()+(0), COLUMN()+(-2), 1)), 2)</f>
        <v>5729.260000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0.484000</v>
      </c>
      <c r="H28" s="19"/>
      <c r="I28" s="20">
        <v>8043.130000</v>
      </c>
      <c r="J28" s="20"/>
      <c r="K28" s="20">
        <f ca="1">ROUND(INDIRECT(ADDRESS(ROW()+(0), COLUMN()+(-4), 1))*INDIRECT(ADDRESS(ROW()+(0), COLUMN()+(-2), 1)), 2)</f>
        <v>3892.870000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0.254000</v>
      </c>
      <c r="H29" s="19"/>
      <c r="I29" s="20">
        <v>7350.600000</v>
      </c>
      <c r="J29" s="20"/>
      <c r="K29" s="20">
        <f ca="1">ROUND(INDIRECT(ADDRESS(ROW()+(0), COLUMN()+(-4), 1))*INDIRECT(ADDRESS(ROW()+(0), COLUMN()+(-2), 1)), 2)</f>
        <v>1867.050000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0.266000</v>
      </c>
      <c r="H30" s="23"/>
      <c r="I30" s="24">
        <v>7502.970000</v>
      </c>
      <c r="J30" s="24"/>
      <c r="K30" s="24">
        <f ca="1">ROUND(INDIRECT(ADDRESS(ROW()+(0), COLUMN()+(-4), 1))*INDIRECT(ADDRESS(ROW()+(0), COLUMN()+(-2), 1)), 2)</f>
        <v>1995.790000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176115.580000</v>
      </c>
      <c r="J31" s="16"/>
      <c r="K31" s="16">
        <f ca="1">ROUND(INDIRECT(ADDRESS(ROW()+(0), COLUMN()+(-4), 1))*INDIRECT(ADDRESS(ROW()+(0), COLUMN()+(-2), 1))/100, 2)</f>
        <v>3522.310000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179637.890000</v>
      </c>
      <c r="J32" s="24"/>
      <c r="K32" s="24">
        <f ca="1">ROUND(INDIRECT(ADDRESS(ROW()+(0), COLUMN()+(-4), 1))*INDIRECT(ADDRESS(ROW()+(0), COLUMN()+(-2), 1))/100, 2)</f>
        <v>5389.140000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185027.030000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