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<sst xmlns="http://schemas.openxmlformats.org/spreadsheetml/2006/main" count="26" uniqueCount="26">
  <si>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</si>
  <si>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EMS010</t>
  </si>
  <si>
    <t xml:space="preserve">m³</t>
  </si>
  <si>
    <t xml:space="preserve">Columna de madera aserrada.</t>
  </si>
  <si>
    <r>
      <rPr>
        <b/>
        <sz val="7.80"/>
        <color rgb="FF000000"/>
        <rFont val="Arial"/>
        <family val="2"/>
      </rPr>
      <t xml:space="preserve">Columna de madera aserrada de pino insigne (Pinus Radiata D. Don), de 14x14 a 20x20 cm de sección y hasta 4 m de longitud, clase resistente C-16, protección de la madera con clase de penetración P3 a P6,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</si>
  <si>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</si>
  <si>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</si>
  <si>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</si>
  <si>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</si>
  <si>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</si>
  <si>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</si>
  <si>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mt07mee010t</t>
  </si>
  <si>
    <t xml:space="preserve">m³</t>
  </si>
  <si>
    <t xml:space="preserve">Madera aserrada de pino insigne (Pinus Radiata D. Don) con acabado cepillado, para columna de 14x14 a 20x20 cm de sección y hasta 4 m de longitud, para aplicaciones estructurales, clase resistente C-16 y protección frente a agentes bióticos que se corresponde con la clase de penetración P3 a P6 (de 4 a 12 mm en las caras laterales de la albura), trabajada en taller.</t>
  </si>
  <si>
    <t xml:space="preserve">mo044</t>
  </si>
  <si>
    <t xml:space="preserve">h</t>
  </si>
  <si>
    <t xml:space="preserve">Oficial 1ª montador de estructura de madera.</t>
  </si>
  <si>
    <t xml:space="preserve">mo088</t>
  </si>
  <si>
    <t xml:space="preserve">h</t>
  </si>
  <si>
    <t xml:space="preserve">Ayudante montador de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</si>
  <si>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</si>
  <si>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</si>
  <si>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</si>
  <si>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</si>
  <si>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$ 216.939,63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</si>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</sst>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93" customWidth="1"/>
    <col min="4" max="4" width="19.67" customWidth="1"/>
    <col min="5" max="5" width="38.32" customWidth="1"/>
    <col min="6" max="6" width="7.29" customWidth="1"/>
    <col min="7" max="7" width="5.97" customWidth="1"/>
    <col min="8" max="8" width="12.97" customWidth="1"/>
    <col min="9" max="9" width="12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986093.600000</v>
      </c>
      <c r="I8" s="16">
        <f ca="1">ROUND(INDIRECT(ADDRESS(ROW()+(0), COLUMN()+(-2), 1))*INDIRECT(ADDRESS(ROW()+(0), COLUMN()+(-1), 1)), 2)</f>
        <v>986093.600000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8.997000</v>
      </c>
      <c r="H9" s="20">
        <v>13363.230000</v>
      </c>
      <c r="I9" s="20">
        <f ca="1">ROUND(INDIRECT(ADDRESS(ROW()+(0), COLUMN()+(-2), 1))*INDIRECT(ADDRESS(ROW()+(0), COLUMN()+(-1), 1)), 2)</f>
        <v>120228.980000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4.499000</v>
      </c>
      <c r="H10" s="24">
        <v>9079.940000</v>
      </c>
      <c r="I10" s="24">
        <f ca="1">ROUND(INDIRECT(ADDRESS(ROW()+(0), COLUMN()+(-2), 1))*INDIRECT(ADDRESS(ROW()+(0), COLUMN()+(-1), 1)), 2)</f>
        <v>40850.650000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1147173.230000</v>
      </c>
      <c r="I11" s="16">
        <f ca="1">ROUND(INDIRECT(ADDRESS(ROW()+(0), COLUMN()+(-2), 1))*INDIRECT(ADDRESS(ROW()+(0), COLUMN()+(-1), 1))/100, 2)</f>
        <v>22943.460000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1170116.690000</v>
      </c>
      <c r="I12" s="24">
        <f ca="1">ROUND(INDIRECT(ADDRESS(ROW()+(0), COLUMN()+(-2), 1))*INDIRECT(ADDRESS(ROW()+(0), COLUMN()+(-1), 1))/100, 2)</f>
        <v>35103.500000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1205220.190000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