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<sst xmlns="http://schemas.openxmlformats.org/spreadsheetml/2006/main" count="26" uniqueCount="26">
  <si>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</si>
  <si>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EMS010</t>
  </si>
  <si>
    <t xml:space="preserve">m³</t>
  </si>
  <si>
    <t xml:space="preserve">Columna de madera aserrada.</t>
  </si>
  <si>
    <r>
      <rPr>
        <b/>
        <sz val="7.80"/>
        <color rgb="FF000000"/>
        <rFont val="Arial"/>
        <family val="2"/>
      </rPr>
      <t xml:space="preserve">Columna de madera aserrada de pino insigne (Pinus Radiata D. Don), de 14x14 a 20x20 cm de sección y hasta 4 m de longitud, clase resistente C-16, protección de la madera con clase de penetración P8 y P9, trabajada en taller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</si>
  <si>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</si>
  <si>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</si>
  <si>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</si>
  <si>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</si>
  <si>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</si>
  <si>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</si>
  <si>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mt07mee010u</t>
  </si>
  <si>
    <t xml:space="preserve">m³</t>
  </si>
  <si>
    <t xml:space="preserve">Madera aserrada de pino insigne (Pinus Radiata D. Don) con acabado cepillado, para columna de 14x14 a 20x20 cm de sección y hasta 4 m de longitud, para aplicaciones estructurales, clase resistente C-16 y protección frente a agentes bióticos que se corresponde con la clase de penetración P8 y P9 (en toda la albura y hasta 6 mm en el duramen expuesto), trabajada en taller.</t>
  </si>
  <si>
    <t xml:space="preserve">mo044</t>
  </si>
  <si>
    <t xml:space="preserve">h</t>
  </si>
  <si>
    <t xml:space="preserve">Oficial 1ª montador de estructura de madera.</t>
  </si>
  <si>
    <t xml:space="preserve">mo088</t>
  </si>
  <si>
    <t xml:space="preserve">h</t>
  </si>
  <si>
    <t xml:space="preserve">Ayudante montador de estructura de madera.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</si>
  <si>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</si>
  <si>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</si>
  <si>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</si>
  <si>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</si>
  <si>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$ 229.371,51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</si>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</sst>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3.93" customWidth="1"/>
    <col min="4" max="4" width="19.67" customWidth="1"/>
    <col min="5" max="5" width="38.47" customWidth="1"/>
    <col min="6" max="6" width="7.14" customWidth="1"/>
    <col min="7" max="7" width="5.97" customWidth="1"/>
    <col min="8" max="8" width="12.97" customWidth="1"/>
    <col min="9" max="9" width="12.9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1051833.170000</v>
      </c>
      <c r="I8" s="16">
        <f ca="1">ROUND(INDIRECT(ADDRESS(ROW()+(0), COLUMN()+(-2), 1))*INDIRECT(ADDRESS(ROW()+(0), COLUMN()+(-1), 1)), 2)</f>
        <v>1051833.170000</v>
      </c>
    </row>
    <row r="9" spans="1:9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8.997000</v>
      </c>
      <c r="H9" s="20">
        <v>13363.230000</v>
      </c>
      <c r="I9" s="20">
        <f ca="1">ROUND(INDIRECT(ADDRESS(ROW()+(0), COLUMN()+(-2), 1))*INDIRECT(ADDRESS(ROW()+(0), COLUMN()+(-1), 1)), 2)</f>
        <v>120228.980000</v>
      </c>
    </row>
    <row r="10" spans="1:9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4.499000</v>
      </c>
      <c r="H10" s="24">
        <v>9079.940000</v>
      </c>
      <c r="I10" s="24">
        <f ca="1">ROUND(INDIRECT(ADDRESS(ROW()+(0), COLUMN()+(-2), 1))*INDIRECT(ADDRESS(ROW()+(0), COLUMN()+(-1), 1)), 2)</f>
        <v>40850.650000</v>
      </c>
    </row>
    <row r="11" spans="1:9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COLUMN()+(1), 1)),INDIRECT(ADDRESS(ROW()+(-2), COLUMN()+(1), 1)),INDIRECT(ADDRESS(ROW()+(-3), COLUMN()+(1), 1))), 2)</f>
        <v>1212912.800000</v>
      </c>
      <c r="I11" s="16">
        <f ca="1">ROUND(INDIRECT(ADDRESS(ROW()+(0), COLUMN()+(-2), 1))*INDIRECT(ADDRESS(ROW()+(0), COLUMN()+(-1), 1))/100, 2)</f>
        <v>24258.260000</v>
      </c>
    </row>
    <row r="12" spans="1:9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COLUMN()+(1), 1)),INDIRECT(ADDRESS(ROW()+(-2), COLUMN()+(1), 1)),INDIRECT(ADDRESS(ROW()+(-3), COLUMN()+(1), 1)),INDIRECT(ADDRESS(ROW()+(-4), COLUMN()+(1), 1))), 2)</f>
        <v>1237171.060000</v>
      </c>
      <c r="I12" s="24">
        <f ca="1">ROUND(INDIRECT(ADDRESS(ROW()+(0), COLUMN()+(-2), 1))*INDIRECT(ADDRESS(ROW()+(0), COLUMN()+(-1), 1))/100, 2)</f>
        <v>37115.130000</v>
      </c>
    </row>
    <row r="13" spans="1:9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1274286.190000</v>
      </c>
    </row>
  </sheetData>
  <mergeCells count="11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C12:F12"/>
    <mergeCell ref="A13:F13"/>
  </mergeCells>
  <pageMargins left="0.620079" right="0.472441" top="0.472441" bottom="0.472441" header="0.0" footer="0.0"/>
  <pageSetup paperSize="9" orientation="portrait"/>
  <rowBreaks count="0" manualBreakCount="0">
    </rowBreaks>
</worksheet>
</file>