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<sst xmlns="http://schemas.openxmlformats.org/spreadsheetml/2006/main" count="38" uniqueCount="38">
  <si>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</si>
  <si>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EPC010</t>
  </si>
  <si>
    <t xml:space="preserve">m</t>
  </si>
  <si>
    <t xml:space="preserve">Cargadero de viguetas autorresistentes de concreto pretensado.</t>
  </si>
  <si>
    <r>
      <rPr>
        <sz val="7.80"/>
        <color rgb="FF000000"/>
        <rFont val="Arial"/>
        <family val="2"/>
      </rPr>
      <t xml:space="preserve">Cargadero realizado con </t>
    </r>
    <r>
      <rPr>
        <b/>
        <sz val="7.80"/>
        <color rgb="FF000000"/>
        <rFont val="Arial"/>
        <family val="2"/>
      </rPr>
      <t xml:space="preserve">vigueta autorresistente</t>
    </r>
    <r>
      <rPr>
        <sz val="7.80"/>
        <color rgb="FF000000"/>
        <rFont val="Arial"/>
        <family val="2"/>
      </rPr>
      <t xml:space="preserve"> de concreto pretensado </t>
    </r>
    <r>
      <rPr>
        <b/>
        <sz val="7.80"/>
        <color rgb="FF000000"/>
        <rFont val="Arial"/>
        <family val="2"/>
      </rPr>
      <t xml:space="preserve">T-18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1,2</t>
    </r>
    <r>
      <rPr>
        <sz val="7.80"/>
        <color rgb="FF000000"/>
        <rFont val="Arial"/>
        <family val="2"/>
      </rPr>
      <t xml:space="preserve"> m de longitud.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</si>
  <si>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</si>
  <si>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</si>
  <si>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</si>
  <si>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</si>
  <si>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</si>
  <si>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</si>
  <si>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mt07vau010a</t>
  </si>
  <si>
    <t xml:space="preserve">m</t>
  </si>
  <si>
    <t xml:space="preserve">Vigueta pretensada, T-18, Lmedia = &lt;4 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</si>
  <si>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</si>
  <si>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</si>
  <si>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</si>
  <si>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</si>
  <si>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</si>
  <si>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</si>
  <si>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</si>
  <si>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</si>
  <si>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</si>
  <si>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</si>
  <si>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</si>
  <si>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</si>
  <si>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</si>
  <si>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</si>
  <si>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</si>
  <si>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</si>
  <si>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</si>
  <si>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</si>
  <si>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</si>
  <si>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</si>
  <si>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</si>
  <si>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</si>
  <si>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$ 1.400,41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</si>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</sst>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08" customWidth="1"/>
    <col min="4" max="4" width="7.87" customWidth="1"/>
    <col min="5" max="5" width="48.09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9343.810000</v>
      </c>
      <c r="H8" s="16">
        <f ca="1">ROUND(INDIRECT(ADDRESS(ROW()+(0), COLUMN()+(-2), 1))*INDIRECT(ADDRESS(ROW()+(0), COLUMN()+(-1), 1)), 2)</f>
        <v>9343.810000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2848.650000</v>
      </c>
      <c r="H9" s="20">
        <f ca="1">ROUND(INDIRECT(ADDRESS(ROW()+(0), COLUMN()+(-2), 1))*INDIRECT(ADDRESS(ROW()+(0), COLUMN()+(-1), 1)), 2)</f>
        <v>17.090000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0.013000</v>
      </c>
      <c r="G10" s="20">
        <v>38757.470000</v>
      </c>
      <c r="H10" s="20">
        <f ca="1">ROUND(INDIRECT(ADDRESS(ROW()+(0), COLUMN()+(-2), 1))*INDIRECT(ADDRESS(ROW()+(0), COLUMN()+(-1), 1)), 2)</f>
        <v>503.850000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2.400000</v>
      </c>
      <c r="G11" s="20">
        <v>419.700000</v>
      </c>
      <c r="H11" s="20">
        <f ca="1">ROUND(INDIRECT(ADDRESS(ROW()+(0), COLUMN()+(-2), 1))*INDIRECT(ADDRESS(ROW()+(0), COLUMN()+(-1), 1)), 2)</f>
        <v>1007.280000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0.006000</v>
      </c>
      <c r="G12" s="20">
        <v>3278.350000</v>
      </c>
      <c r="H12" s="20">
        <f ca="1">ROUND(INDIRECT(ADDRESS(ROW()+(0), COLUMN()+(-2), 1))*INDIRECT(ADDRESS(ROW()+(0), COLUMN()+(-1), 1)), 2)</f>
        <v>19.670000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0.281000</v>
      </c>
      <c r="G13" s="20">
        <v>11274.890000</v>
      </c>
      <c r="H13" s="20">
        <f ca="1">ROUND(INDIRECT(ADDRESS(ROW()+(0), COLUMN()+(-2), 1))*INDIRECT(ADDRESS(ROW()+(0), COLUMN()+(-1), 1)), 2)</f>
        <v>3168.240000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0.354000</v>
      </c>
      <c r="G14" s="24">
        <v>7350.600000</v>
      </c>
      <c r="H14" s="24">
        <f ca="1">ROUND(INDIRECT(ADDRESS(ROW()+(0), COLUMN()+(-2), 1))*INDIRECT(ADDRESS(ROW()+(0), COLUMN()+(-1), 1)), 2)</f>
        <v>2602.110000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16662.050000</v>
      </c>
      <c r="H15" s="16">
        <f ca="1">ROUND(INDIRECT(ADDRESS(ROW()+(0), COLUMN()+(-2), 1))*INDIRECT(ADDRESS(ROW()+(0), COLUMN()+(-1), 1))/100, 2)</f>
        <v>333.240000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16995.290000</v>
      </c>
      <c r="H16" s="24">
        <f ca="1">ROUND(INDIRECT(ADDRESS(ROW()+(0), COLUMN()+(-2), 1))*INDIRECT(ADDRESS(ROW()+(0), COLUMN()+(-1), 1))/100, 2)</f>
        <v>509.860000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17505.150000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