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<sst xmlns="http://schemas.openxmlformats.org/spreadsheetml/2006/main" count="49" uniqueCount="49">
  <si>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</si>
  <si>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FCH030</t>
  </si>
  <si>
    <t xml:space="preserve">m</t>
  </si>
  <si>
    <t xml:space="preserve">Dintel prefabricado, de concreto.</t>
  </si>
  <si>
    <r>
      <rPr>
        <sz val="8.25"/>
        <color rgb="FF000000"/>
        <rFont val="Arial"/>
        <family val="2"/>
      </rPr>
      <t xml:space="preserve">Dintel prefabricado de concreto, de 16x5 cm, con goterón y anclaje metálico de acero galvanizado, apoyado sobre las jambas, recibido con una capa de mortero de cemento, confeccionado en obra, con aditivo hidrófugo, dosificación 1:4, con un espesor de 25 mm, anclado a la mampostería. Incluso masilla de poliuretano para el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</si>
  <si>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</si>
  <si>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</si>
  <si>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</si>
  <si>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</si>
  <si>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</si>
  <si>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</si>
  <si>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</si>
  <si>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</si>
  <si>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</si>
  <si>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</si>
  <si>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</si>
  <si>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</si>
  <si>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</si>
  <si>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mt08cem000d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</si>
  <si>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</si>
  <si>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</si>
  <si>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</si>
  <si>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</si>
  <si>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</si>
  <si>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mt20dhp010c</t>
  </si>
  <si>
    <t xml:space="preserve">m</t>
  </si>
  <si>
    <t xml:space="preserve">Dintel prefabricado de concreto, de 16x5 cm, con goterón y anclaje metálico de acero galvanizado.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</si>
  <si>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</si>
  <si>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</si>
  <si>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</si>
  <si>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</si>
  <si>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Equipo</t>
  </si>
  <si>
    <t xml:space="preserve">mq06hor010</t>
  </si>
  <si>
    <t xml:space="preserve">h</t>
  </si>
  <si>
    <t xml:space="preserve">Concretera.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</si>
  <si>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</si>
  <si>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</si>
  <si>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</si>
  <si>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</si>
  <si>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</si>
  <si>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</si>
  <si>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</si>
  <si>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</si>
  <si>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</si>
  <si>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</si>
  <si>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</si>
  <si>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</si>
  <si>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$ 3.761,59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</si>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</sst>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69.53" customWidth="1"/>
    <col min="6" max="6" width="11.56" customWidth="1"/>
    <col min="7" max="7" width="14.45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2858.8</v>
      </c>
      <c r="H10" s="12">
        <f ca="1">ROUND(INDIRECT(ADDRESS(ROW()+(0), COLUMN()+(-2), 1))*INDIRECT(ADDRESS(ROW()+(0), COLUMN()+(-1), 1)), 2)</f>
        <v>17.15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0.006</v>
      </c>
      <c r="G11" s="12">
        <v>39608.6</v>
      </c>
      <c r="H11" s="12">
        <f ca="1">ROUND(INDIRECT(ADDRESS(ROW()+(0), COLUMN()+(-2), 1))*INDIRECT(ADDRESS(ROW()+(0), COLUMN()+(-1), 1)), 2)</f>
        <v>237.65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1.52</v>
      </c>
      <c r="G12" s="12">
        <v>421.19</v>
      </c>
      <c r="H12" s="12">
        <f ca="1">ROUND(INDIRECT(ADDRESS(ROW()+(0), COLUMN()+(-2), 1))*INDIRECT(ADDRESS(ROW()+(0), COLUMN()+(-1), 1)), 2)</f>
        <v>640.21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0.03</v>
      </c>
      <c r="G13" s="12">
        <v>2287.04</v>
      </c>
      <c r="H13" s="12">
        <f ca="1">ROUND(INDIRECT(ADDRESS(ROW()+(0), COLUMN()+(-2), 1))*INDIRECT(ADDRESS(ROW()+(0), COLUMN()+(-1), 1)), 2)</f>
        <v>68.61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1.05</v>
      </c>
      <c r="G14" s="12">
        <v>61330.3</v>
      </c>
      <c r="H14" s="12">
        <f ca="1">ROUND(INDIRECT(ADDRESS(ROW()+(0), COLUMN()+(-2), 1))*INDIRECT(ADDRESS(ROW()+(0), COLUMN()+(-1), 1)), 2)</f>
        <v>64396.9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0.043</v>
      </c>
      <c r="G15" s="14">
        <v>17332.2</v>
      </c>
      <c r="H15" s="14">
        <f ca="1">ROUND(INDIRECT(ADDRESS(ROW()+(0), COLUMN()+(-2), 1))*INDIRECT(ADDRESS(ROW()+(0), COLUMN()+(-1), 1)), 2)</f>
        <v>745.28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66105.8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0.01</v>
      </c>
      <c r="G18" s="14">
        <v>3230.77</v>
      </c>
      <c r="H18" s="14">
        <f ca="1">ROUND(INDIRECT(ADDRESS(ROW()+(0), COLUMN()+(-2), 1))*INDIRECT(ADDRESS(ROW()+(0), COLUMN()+(-1), 1)), 2)</f>
        <v>32.31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1))), 2)</f>
        <v>32.31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0.226</v>
      </c>
      <c r="G21" s="12">
        <v>13844.5</v>
      </c>
      <c r="H21" s="12">
        <f ca="1">ROUND(INDIRECT(ADDRESS(ROW()+(0), COLUMN()+(-2), 1))*INDIRECT(ADDRESS(ROW()+(0), COLUMN()+(-1), 1)), 2)</f>
        <v>3128.85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0.452</v>
      </c>
      <c r="G22" s="14">
        <v>9932.9</v>
      </c>
      <c r="H22" s="14">
        <f ca="1">ROUND(INDIRECT(ADDRESS(ROW()+(0), COLUMN()+(-2), 1))*INDIRECT(ADDRESS(ROW()+(0), COLUMN()+(-1), 1)), 2)</f>
        <v>4489.67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2)</f>
        <v>7618.52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1)),INDIRECT(ADDRESS(ROW()+(-9), COLUMN()+(1), 1))), 2)</f>
        <v>73756.6</v>
      </c>
      <c r="H25" s="14">
        <f ca="1">ROUND(INDIRECT(ADDRESS(ROW()+(0), COLUMN()+(-2), 1))*INDIRECT(ADDRESS(ROW()+(0), COLUMN()+(-1), 1))/100, 2)</f>
        <v>1475.13</v>
      </c>
    </row>
    <row r="26" spans="1:8" ht="13.50" thickBot="1" customHeight="1">
      <c r="A26" s="21" t="s">
        <v>47</v>
      </c>
      <c r="B26" s="21"/>
      <c r="C26" s="22"/>
      <c r="D26" s="22"/>
      <c r="E26" s="23"/>
      <c r="F26" s="24" t="s">
        <v>48</v>
      </c>
      <c r="G26" s="25"/>
      <c r="H26" s="26">
        <f ca="1">ROUND(SUM(INDIRECT(ADDRESS(ROW()+(-1), COLUMN()+(0), 1)),INDIRECT(ADDRESS(ROW()+(-3), COLUMN()+(0), 1)),INDIRECT(ADDRESS(ROW()+(-7), COLUMN()+(0), 1)),INDIRECT(ADDRESS(ROW()+(-10), COLUMN()+(0), 1))), 2)</f>
        <v>75231.7</v>
      </c>
    </row>
  </sheetData>
  <mergeCells count="4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