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<sst xmlns="http://schemas.openxmlformats.org/spreadsheetml/2006/main" count="29" uniqueCount="29">
  <si>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</si>
  <si>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FCP050</t>
  </si>
  <si>
    <t xml:space="preserve">m²</t>
  </si>
  <si>
    <t xml:space="preserve">Rejilla de ventilación de lamas fijas de PVC.</t>
  </si>
  <si>
    <r>
      <rPr>
        <sz val="7.80"/>
        <color rgb="FF000000"/>
        <rFont val="Arial"/>
        <family val="2"/>
      </rPr>
      <t xml:space="preserve">Rejilla de ventilación de lamas fijas de PVC </t>
    </r>
    <r>
      <rPr>
        <b/>
        <sz val="7.80"/>
        <color rgb="FF000000"/>
        <rFont val="Arial"/>
        <family val="2"/>
      </rPr>
      <t xml:space="preserve">blanco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</si>
  <si>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</si>
  <si>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</si>
  <si>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</si>
  <si>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</si>
  <si>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</si>
  <si>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</si>
  <si>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mt24pce020a</t>
  </si>
  <si>
    <t xml:space="preserve">m²</t>
  </si>
  <si>
    <t xml:space="preserve">Celosía de lamas fijas de PVC blanco tipo Z de 80 mm separadas 100 mm.</t>
  </si>
  <si>
    <t xml:space="preserve">mt15sja100</t>
  </si>
  <si>
    <t xml:space="preserve">Ud</t>
  </si>
  <si>
    <t xml:space="preserve">Cartucho de masilla de silicona neutra.</t>
  </si>
  <si>
    <t xml:space="preserve">mo017</t>
  </si>
  <si>
    <t xml:space="preserve">h</t>
  </si>
  <si>
    <t xml:space="preserve">Oficial 1ª cerrajero.</t>
  </si>
  <si>
    <t xml:space="preserve">mo057</t>
  </si>
  <si>
    <t xml:space="preserve">h</t>
  </si>
  <si>
    <t xml:space="preserve">Ayudante cerrajero.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</si>
  <si>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</si>
  <si>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</si>
  <si>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</si>
  <si>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</si>
  <si>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$ 9.163,30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</si>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</sst>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4.37" customWidth="1"/>
    <col min="4" max="4" width="65.43" customWidth="1"/>
    <col min="5" max="5" width="6.99" customWidth="1"/>
    <col min="6" max="6" width="13.99" customWidth="1"/>
    <col min="7" max="7" width="13.5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1.020000</v>
      </c>
      <c r="F8" s="16">
        <v>55697.520000</v>
      </c>
      <c r="G8" s="16">
        <f ca="1">ROUND(INDIRECT(ADDRESS(ROW()+(0), COLUMN()+(-2), 1))*INDIRECT(ADDRESS(ROW()+(0), COLUMN()+(-1), 1)), 2)</f>
        <v>56811.470000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0.035000</v>
      </c>
      <c r="F9" s="20">
        <v>9135.010000</v>
      </c>
      <c r="G9" s="20">
        <f ca="1">ROUND(INDIRECT(ADDRESS(ROW()+(0), COLUMN()+(-2), 1))*INDIRECT(ADDRESS(ROW()+(0), COLUMN()+(-1), 1)), 2)</f>
        <v>319.730000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0.225000</v>
      </c>
      <c r="F10" s="20">
        <v>11458.010000</v>
      </c>
      <c r="G10" s="20">
        <f ca="1">ROUND(INDIRECT(ADDRESS(ROW()+(0), COLUMN()+(-2), 1))*INDIRECT(ADDRESS(ROW()+(0), COLUMN()+(-1), 1)), 2)</f>
        <v>2578.050000</v>
      </c>
    </row>
    <row r="11" spans="1:7" ht="12.00" thickBot="1" customHeight="1">
      <c r="A11" s="17" t="s">
        <v>20</v>
      </c>
      <c r="B11" s="17"/>
      <c r="C11" s="21" t="s">
        <v>21</v>
      </c>
      <c r="D11" s="22" t="s">
        <v>22</v>
      </c>
      <c r="E11" s="23">
        <v>0.337000</v>
      </c>
      <c r="F11" s="24">
        <v>7687.030000</v>
      </c>
      <c r="G11" s="24">
        <f ca="1">ROUND(INDIRECT(ADDRESS(ROW()+(0), COLUMN()+(-2), 1))*INDIRECT(ADDRESS(ROW()+(0), COLUMN()+(-1), 1)), 2)</f>
        <v>2590.530000</v>
      </c>
    </row>
    <row r="12" spans="1:7" ht="12.00" thickBot="1" customHeight="1">
      <c r="A12" s="17"/>
      <c r="B12" s="17"/>
      <c r="C12" s="12" t="s">
        <v>23</v>
      </c>
      <c r="D12" s="10" t="s">
        <v>24</v>
      </c>
      <c r="E12" s="14">
        <v>2.000000</v>
      </c>
      <c r="F12" s="16">
        <f ca="1">ROUND(SUM(INDIRECT(ADDRESS(ROW()+(-1), COLUMN()+(1), 1)),INDIRECT(ADDRESS(ROW()+(-2), COLUMN()+(1), 1)),INDIRECT(ADDRESS(ROW()+(-3), COLUMN()+(1), 1)),INDIRECT(ADDRESS(ROW()+(-4), COLUMN()+(1), 1))), 2)</f>
        <v>62299.780000</v>
      </c>
      <c r="G12" s="16">
        <f ca="1">ROUND(INDIRECT(ADDRESS(ROW()+(0), COLUMN()+(-2), 1))*INDIRECT(ADDRESS(ROW()+(0), COLUMN()+(-1), 1))/100, 2)</f>
        <v>1246.000000</v>
      </c>
    </row>
    <row r="13" spans="1:7" ht="12.00" thickBot="1" customHeight="1">
      <c r="A13" s="22"/>
      <c r="B13" s="22"/>
      <c r="C13" s="21" t="s">
        <v>25</v>
      </c>
      <c r="D13" s="22" t="s">
        <v>26</v>
      </c>
      <c r="E13" s="23">
        <v>3.000000</v>
      </c>
      <c r="F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63545.780000</v>
      </c>
      <c r="G13" s="24">
        <f ca="1">ROUND(INDIRECT(ADDRESS(ROW()+(0), COLUMN()+(-2), 1))*INDIRECT(ADDRESS(ROW()+(0), COLUMN()+(-1), 1))/100, 2)</f>
        <v>1906.370000</v>
      </c>
    </row>
    <row r="14" spans="1:7" ht="12.00" thickBot="1" customHeight="1">
      <c r="A14" s="6" t="s">
        <v>27</v>
      </c>
      <c r="B14" s="6"/>
      <c r="C14" s="7"/>
      <c r="D14" s="7"/>
      <c r="E14" s="25"/>
      <c r="F14" s="6" t="s">
        <v>28</v>
      </c>
      <c r="G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65452.150000</v>
      </c>
    </row>
  </sheetData>
  <mergeCells count="11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