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<sst xmlns="http://schemas.openxmlformats.org/spreadsheetml/2006/main" count="44" uniqueCount="44">
  <si>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</si>
  <si>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HRO020</t>
  </si>
  <si>
    <t xml:space="preserve">m²</t>
  </si>
  <si>
    <t xml:space="preserve">Forrado de viga metálica descolgada.</t>
  </si>
  <si>
    <r>
      <rPr>
        <sz val="7.80"/>
        <color rgb="FF000000"/>
        <rFont val="Arial"/>
        <family val="2"/>
      </rPr>
      <t xml:space="preserve">Forrado de viga metálica descolgada de la losa, por las dos caras del alma, con </t>
    </r>
    <r>
      <rPr>
        <b/>
        <sz val="7.80"/>
        <color rgb="FF000000"/>
        <rFont val="Arial"/>
        <family val="2"/>
      </rPr>
      <t xml:space="preserve">ladrillo cerámico hueco sencillo, para revestir, 24x11,5x4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, acabado con enfoscado a buena vista con </t>
    </r>
    <r>
      <rPr>
        <b/>
        <sz val="7.80"/>
        <color rgb="FF000000"/>
        <rFont val="Arial"/>
        <family val="2"/>
      </rPr>
      <t xml:space="preserve">mortero de cemento, confeccionado en obra, con aditivo hidrófugo, dosificación 1:3</t>
    </r>
    <r>
      <rPr>
        <sz val="7.80"/>
        <color rgb="FF000000"/>
        <rFont val="Arial"/>
        <family val="2"/>
      </rPr>
      <t xml:space="preserve">, armado y reforzado con malla antiálcalis.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</si>
  <si>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</si>
  <si>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</si>
  <si>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</si>
  <si>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</si>
  <si>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</si>
  <si>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</si>
  <si>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</si>
  <si>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</si>
  <si>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</si>
  <si>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</si>
  <si>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</si>
  <si>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</si>
  <si>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</si>
  <si>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</si>
  <si>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</si>
  <si>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</si>
  <si>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</si>
  <si>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</si>
  <si>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</si>
  <si>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</si>
  <si>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</si>
  <si>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mt09var030a</t>
  </si>
  <si>
    <t xml:space="preserve">m²</t>
  </si>
  <si>
    <t xml:space="preserve">Malla de fibra de vidrio tejida, con impregnación de PVC, de 10x10 mm de luz, antiálcalis, de 115 a 125 g/m² y 500 µ de espesor, para armar revocos tradicionales, enfoscados y morteros.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</si>
  <si>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</si>
  <si>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</si>
  <si>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</si>
  <si>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</si>
  <si>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</si>
  <si>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</si>
  <si>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</si>
  <si>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</si>
  <si>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</si>
  <si>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</si>
  <si>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</si>
  <si>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</si>
  <si>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</si>
  <si>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$ 755,78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</si>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</sst>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1.51" customWidth="1"/>
    <col min="7" max="7" width="3.64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34.000000</v>
      </c>
      <c r="H8" s="14"/>
      <c r="I8" s="16">
        <v>216.550000</v>
      </c>
      <c r="J8" s="16"/>
      <c r="K8" s="16">
        <f ca="1">ROUND(INDIRECT(ADDRESS(ROW()+(0), COLUMN()+(-4), 1))*INDIRECT(ADDRESS(ROW()+(0), COLUMN()+(-2), 1)), 2)</f>
        <v>7362.700000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2899.120000</v>
      </c>
      <c r="J9" s="20"/>
      <c r="K9" s="20">
        <f ca="1">ROUND(INDIRECT(ADDRESS(ROW()+(0), COLUMN()+(-4), 1))*INDIRECT(ADDRESS(ROW()+(0), COLUMN()+(-2), 1)), 2)</f>
        <v>28.990000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0.030000</v>
      </c>
      <c r="H10" s="19"/>
      <c r="I10" s="20">
        <v>39569.330000</v>
      </c>
      <c r="J10" s="20"/>
      <c r="K10" s="20">
        <f ca="1">ROUND(INDIRECT(ADDRESS(ROW()+(0), COLUMN()+(-4), 1))*INDIRECT(ADDRESS(ROW()+(0), COLUMN()+(-2), 1)), 2)</f>
        <v>1187.080000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8.027000</v>
      </c>
      <c r="H11" s="19"/>
      <c r="I11" s="20">
        <v>427.130000</v>
      </c>
      <c r="J11" s="20"/>
      <c r="K11" s="20">
        <f ca="1">ROUND(INDIRECT(ADDRESS(ROW()+(0), COLUMN()+(-4), 1))*INDIRECT(ADDRESS(ROW()+(0), COLUMN()+(-2), 1)), 2)</f>
        <v>3428.570000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0.135000</v>
      </c>
      <c r="H12" s="19"/>
      <c r="I12" s="20">
        <v>2319.300000</v>
      </c>
      <c r="J12" s="20"/>
      <c r="K12" s="20">
        <f ca="1">ROUND(INDIRECT(ADDRESS(ROW()+(0), COLUMN()+(-4), 1))*INDIRECT(ADDRESS(ROW()+(0), COLUMN()+(-2), 1)), 2)</f>
        <v>313.110000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2889.680000</v>
      </c>
      <c r="J13" s="20"/>
      <c r="K13" s="20">
        <f ca="1">ROUND(INDIRECT(ADDRESS(ROW()+(0), COLUMN()+(-4), 1))*INDIRECT(ADDRESS(ROW()+(0), COLUMN()+(-2), 1)), 2)</f>
        <v>3034.160000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0.014000</v>
      </c>
      <c r="H14" s="19"/>
      <c r="I14" s="20">
        <v>3384.990000</v>
      </c>
      <c r="J14" s="20"/>
      <c r="K14" s="20">
        <f ca="1">ROUND(INDIRECT(ADDRESS(ROW()+(0), COLUMN()+(-4), 1))*INDIRECT(ADDRESS(ROW()+(0), COLUMN()+(-2), 1)), 2)</f>
        <v>47.390000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1.122000</v>
      </c>
      <c r="H15" s="19"/>
      <c r="I15" s="20">
        <v>10862.850000</v>
      </c>
      <c r="J15" s="20"/>
      <c r="K15" s="20">
        <f ca="1">ROUND(INDIRECT(ADDRESS(ROW()+(0), COLUMN()+(-4), 1))*INDIRECT(ADDRESS(ROW()+(0), COLUMN()+(-2), 1)), 2)</f>
        <v>12188.120000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1.089000</v>
      </c>
      <c r="H16" s="23"/>
      <c r="I16" s="24">
        <v>7693.870000</v>
      </c>
      <c r="J16" s="24"/>
      <c r="K16" s="24">
        <f ca="1">ROUND(INDIRECT(ADDRESS(ROW()+(0), COLUMN()+(-4), 1))*INDIRECT(ADDRESS(ROW()+(0), COLUMN()+(-2), 1)), 2)</f>
        <v>8378.620000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35968.740000</v>
      </c>
      <c r="J17" s="16"/>
      <c r="K17" s="16">
        <f ca="1">ROUND(INDIRECT(ADDRESS(ROW()+(0), COLUMN()+(-4), 1))*INDIRECT(ADDRESS(ROW()+(0), COLUMN()+(-2), 1))/100, 2)</f>
        <v>719.370000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36688.110000</v>
      </c>
      <c r="J18" s="24"/>
      <c r="K18" s="24">
        <f ca="1">ROUND(INDIRECT(ADDRESS(ROW()+(0), COLUMN()+(-4), 1))*INDIRECT(ADDRESS(ROW()+(0), COLUMN()+(-2), 1))/100, 2)</f>
        <v>1100.640000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37788.750000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