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<sst xmlns="http://schemas.openxmlformats.org/spreadsheetml/2006/main" count="38" uniqueCount="38">
  <si>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</si>
  <si>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</si>
  <si>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</si>
  <si>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gasóleo,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</si>
  <si>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hierro gris GL 180 y quemador presurizado de gasóleo de llama azul, eficiencia energética clase A, potencia de calefacción 35 kW, peso 228 kg, dimensiones 773x600x848 mm, cuadro de regulación y cronotermostato modulante con sonda de temperatura exterior, caudal másico de gas de escape 0,0144 kg/s, con contenido de CO2 14%, presión de impulsión disponible 50 Pa, contenido de agua 49 l, kit de unión de caldera a gasóleo a circuito de calefacción, kit de seguridad para caldera a gasóleo, kit de unión de caldera a gasóleo a vaso de expansión.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</si>
  <si>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</si>
  <si>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</si>
  <si>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</si>
  <si>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</si>
  <si>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</si>
  <si>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</si>
  <si>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</si>
  <si>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mt38cqj110k</t>
  </si>
  <si>
    <t xml:space="preserve">Ud</t>
  </si>
  <si>
    <t xml:space="preserve">Caldera de pie, de condensación con recuperador de acero inoxidable, con cuerpo de fundición de hierro gris GL 180 y quemador presurizado de gasóleo de llama azul, eficiencia energética clase A, potencia de calefacción 35 kW, peso 228 kg, dimensiones 773x600x848 mm, cuadro de regulación y cronotermostato modulante con sonda de temperatura exterior, caudal másico de gas de escape 0,0144 kg/s, con contenido de CO2 14%, presión de impulsión disponible 50 Pa, contenido de agua 49 l.</t>
  </si>
  <si>
    <t xml:space="preserve">mt38cqj519a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</si>
  <si>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</si>
  <si>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</si>
  <si>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</si>
  <si>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</si>
  <si>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</si>
  <si>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</si>
  <si>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</si>
  <si>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</si>
  <si>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</si>
  <si>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</si>
  <si>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</si>
  <si>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</si>
  <si>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</si>
  <si>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</si>
  <si>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</si>
  <si>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</si>
  <si>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</si>
  <si>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</si>
  <si>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</si>
  <si>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</si>
  <si>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$ 26.137.729,70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</si>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</sst>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2.2049e+007</v>
      </c>
      <c r="G10" s="12">
        <f ca="1">ROUND(INDIRECT(ADDRESS(ROW()+(0), COLUMN()+(-2), 1))*INDIRECT(ADDRESS(ROW()+(0), COLUMN()+(-1), 1)), 2)</f>
        <v>2.2049e+007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499918</v>
      </c>
      <c r="G11" s="12">
        <f ca="1">ROUND(INDIRECT(ADDRESS(ROW()+(0), COLUMN()+(-2), 1))*INDIRECT(ADDRESS(ROW()+(0), COLUMN()+(-1), 1)), 2)</f>
        <v>499918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584115</v>
      </c>
      <c r="G12" s="12">
        <f ca="1">ROUND(INDIRECT(ADDRESS(ROW()+(0), COLUMN()+(-2), 1))*INDIRECT(ADDRESS(ROW()+(0), COLUMN()+(-1), 1)), 2)</f>
        <v>584115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9067.34</v>
      </c>
      <c r="G13" s="14">
        <f ca="1">ROUND(INDIRECT(ADDRESS(ROW()+(0), COLUMN()+(-2), 1))*INDIRECT(ADDRESS(ROW()+(0), COLUMN()+(-1), 1)), 2)</f>
        <v>9067.34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2.31421e+007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3.398</v>
      </c>
      <c r="F16" s="12">
        <v>26179.2</v>
      </c>
      <c r="G16" s="12">
        <f ca="1">ROUND(INDIRECT(ADDRESS(ROW()+(0), COLUMN()+(-2), 1))*INDIRECT(ADDRESS(ROW()+(0), COLUMN()+(-1), 1)), 2)</f>
        <v>88956.8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3.398</v>
      </c>
      <c r="F17" s="14">
        <v>19008.4</v>
      </c>
      <c r="G17" s="14">
        <f ca="1">ROUND(INDIRECT(ADDRESS(ROW()+(0), COLUMN()+(-2), 1))*INDIRECT(ADDRESS(ROW()+(0), COLUMN()+(-1), 1)), 2)</f>
        <v>64590.6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153547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2.32957e+007</v>
      </c>
      <c r="G20" s="14">
        <f ca="1">ROUND(INDIRECT(ADDRESS(ROW()+(0), COLUMN()+(-2), 1))*INDIRECT(ADDRESS(ROW()+(0), COLUMN()+(-1), 1))/100, 2)</f>
        <v>465913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2.37616e+007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