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<sst xmlns="http://schemas.openxmlformats.org/spreadsheetml/2006/main" count="61" uniqueCount="61">
  <si>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</si>
  <si>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</si>
  <si>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</si>
  <si>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</si>
  <si>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lámina de acero, de doble pared, con una capacidad de 15000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</si>
  <si>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</si>
  <si>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</si>
  <si>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</si>
  <si>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</si>
  <si>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</si>
  <si>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</si>
  <si>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</si>
  <si>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mt38dep020v</t>
  </si>
  <si>
    <t xml:space="preserve">Ud</t>
  </si>
  <si>
    <t xml:space="preserve">Depósito de gasóleo de lámina de acero, enterrado, de doble pared, con una capacidad de 15000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</si>
  <si>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</si>
  <si>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</si>
  <si>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gasóleo, formado por grupo y accesorios.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</si>
  <si>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</si>
  <si>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</si>
  <si>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</si>
  <si>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</si>
  <si>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</si>
  <si>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</si>
  <si>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</si>
  <si>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</si>
  <si>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</si>
  <si>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mt38dep026a</t>
  </si>
  <si>
    <t xml:space="preserve">Ud</t>
  </si>
  <si>
    <t xml:space="preserve">Tapa de registro de 70x70 cm, de fundición, para inspección de depósito de combustibles líquidos enterrado.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</si>
  <si>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</si>
  <si>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</si>
  <si>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</si>
  <si>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</si>
  <si>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</si>
  <si>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</si>
  <si>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</si>
  <si>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</si>
  <si>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</si>
  <si>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mt38dep021l</t>
  </si>
  <si>
    <t xml:space="preserve">Ud</t>
  </si>
  <si>
    <t xml:space="preserve">Equipo de protección catódica para depósito de gasóleo de lámina de acero, enterrado, de doble pared, con una capacidad de 15000 litros, para consumos colectivos.</t>
  </si>
  <si>
    <t xml:space="preserve">Subtotal materiales:</t>
  </si>
  <si>
    <t xml:space="preserve">Equipo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</si>
  <si>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</si>
  <si>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</si>
  <si>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</si>
  <si>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</si>
  <si>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</si>
  <si>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</si>
  <si>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</si>
  <si>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</si>
  <si>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</si>
  <si>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</si>
  <si>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</si>
  <si>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</si>
  <si>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</si>
  <si>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</si>
  <si>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</si>
  <si>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$ 1.258.687,76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</si>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</sst>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62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3.08451e+007</v>
      </c>
      <c r="H10" s="12">
        <f ca="1">ROUND(INDIRECT(ADDRESS(ROW()+(0), COLUMN()+(-2), 1))*INDIRECT(ADDRESS(ROW()+(0), COLUMN()+(-1), 1)), 2)</f>
        <v>3.08451e+007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4.99243e+006</v>
      </c>
      <c r="H11" s="12">
        <f ca="1">ROUND(INDIRECT(ADDRESS(ROW()+(0), COLUMN()+(-2), 1))*INDIRECT(ADDRESS(ROW()+(0), COLUMN()+(-1), 1)), 2)</f>
        <v>4.99243e+006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956658</v>
      </c>
      <c r="H12" s="12">
        <f ca="1">ROUND(INDIRECT(ADDRESS(ROW()+(0), COLUMN()+(-2), 1))*INDIRECT(ADDRESS(ROW()+(0), COLUMN()+(-1), 1)), 2)</f>
        <v>956658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179458</v>
      </c>
      <c r="H13" s="12">
        <f ca="1">ROUND(INDIRECT(ADDRESS(ROW()+(0), COLUMN()+(-2), 1))*INDIRECT(ADDRESS(ROW()+(0), COLUMN()+(-1), 1)), 2)</f>
        <v>179458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521102</v>
      </c>
      <c r="H14" s="12">
        <f ca="1">ROUND(INDIRECT(ADDRESS(ROW()+(0), COLUMN()+(-2), 1))*INDIRECT(ADDRESS(ROW()+(0), COLUMN()+(-1), 1)), 2)</f>
        <v>521102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461733</v>
      </c>
      <c r="H15" s="12">
        <f ca="1">ROUND(INDIRECT(ADDRESS(ROW()+(0), COLUMN()+(-2), 1))*INDIRECT(ADDRESS(ROW()+(0), COLUMN()+(-1), 1)), 2)</f>
        <v>461733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28.78</v>
      </c>
      <c r="G16" s="12">
        <v>6455.62</v>
      </c>
      <c r="H16" s="12">
        <f ca="1">ROUND(INDIRECT(ADDRESS(ROW()+(0), COLUMN()+(-2), 1))*INDIRECT(ADDRESS(ROW()+(0), COLUMN()+(-1), 1)), 2)</f>
        <v>185793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2.7</v>
      </c>
      <c r="G17" s="12">
        <v>32305</v>
      </c>
      <c r="H17" s="12">
        <f ca="1">ROUND(INDIRECT(ADDRESS(ROW()+(0), COLUMN()+(-2), 1))*INDIRECT(ADDRESS(ROW()+(0), COLUMN()+(-1), 1)), 2)</f>
        <v>87223.5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16805.3</v>
      </c>
      <c r="H18" s="12">
        <f ca="1">ROUND(INDIRECT(ADDRESS(ROW()+(0), COLUMN()+(-2), 1))*INDIRECT(ADDRESS(ROW()+(0), COLUMN()+(-1), 1)), 2)</f>
        <v>420134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1.25755e+006</v>
      </c>
      <c r="H19" s="14">
        <f ca="1">ROUND(INDIRECT(ADDRESS(ROW()+(0), COLUMN()+(-2), 1))*INDIRECT(ADDRESS(ROW()+(0), COLUMN()+(-1), 1)), 2)</f>
        <v>1.25755e+006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3.99072e+007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2.649</v>
      </c>
      <c r="G22" s="14">
        <v>223300</v>
      </c>
      <c r="H22" s="14">
        <f ca="1">ROUND(INDIRECT(ADDRESS(ROW()+(0), COLUMN()+(-2), 1))*INDIRECT(ADDRESS(ROW()+(0), COLUMN()+(-1), 1)), 2)</f>
        <v>591521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591521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14.049</v>
      </c>
      <c r="G25" s="12">
        <v>26179.2</v>
      </c>
      <c r="H25" s="12">
        <f ca="1">ROUND(INDIRECT(ADDRESS(ROW()+(0), COLUMN()+(-2), 1))*INDIRECT(ADDRESS(ROW()+(0), COLUMN()+(-1), 1)), 2)</f>
        <v>367791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14.049</v>
      </c>
      <c r="G26" s="14">
        <v>19008.4</v>
      </c>
      <c r="H26" s="14">
        <f ca="1">ROUND(INDIRECT(ADDRESS(ROW()+(0), COLUMN()+(-2), 1))*INDIRECT(ADDRESS(ROW()+(0), COLUMN()+(-1), 1)), 2)</f>
        <v>267049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634840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4.11336e+007</v>
      </c>
      <c r="H29" s="14">
        <f ca="1">ROUND(INDIRECT(ADDRESS(ROW()+(0), COLUMN()+(-2), 1))*INDIRECT(ADDRESS(ROW()+(0), COLUMN()+(-1), 1))/100, 2)</f>
        <v>822672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4.19563e+007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