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<sst xmlns="http://schemas.openxmlformats.org/spreadsheetml/2006/main" count="61" uniqueCount="61">
  <si>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</si>
  <si>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</si>
  <si>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</si>
  <si>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</si>
  <si>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doble pared, con una capacidad de 40000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</si>
  <si>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</si>
  <si>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</si>
  <si>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</si>
  <si>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</si>
  <si>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</si>
  <si>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</si>
  <si>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</si>
  <si>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mt38dep020L</t>
  </si>
  <si>
    <t xml:space="preserve">Ud</t>
  </si>
  <si>
    <t xml:space="preserve">Depósito de gasóleo de lámina de acero, enterrado, de doble pared, con una capacidad de 40000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</si>
  <si>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</si>
  <si>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</si>
  <si>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gasóleo, formado por grupo y accesorios.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</si>
  <si>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</si>
  <si>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</si>
  <si>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</si>
  <si>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</si>
  <si>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</si>
  <si>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</si>
  <si>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</si>
  <si>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</si>
  <si>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</si>
  <si>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</si>
  <si>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</si>
  <si>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</si>
  <si>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</si>
  <si>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</si>
  <si>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</si>
  <si>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</si>
  <si>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</si>
  <si>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</si>
  <si>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</si>
  <si>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</si>
  <si>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</si>
  <si>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mt38dep021t</t>
  </si>
  <si>
    <t xml:space="preserve">Ud</t>
  </si>
  <si>
    <t xml:space="preserve">Equipo de protección catódica para depósito de gasóleo de lámina de acero, enterrado, de doble pared, con una capacidad de 40000 litros, para consumos colectivos.</t>
  </si>
  <si>
    <t xml:space="preserve">Subtotal materiales:</t>
  </si>
  <si>
    <t xml:space="preserve">Equipo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</si>
  <si>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</si>
  <si>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</si>
  <si>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</si>
  <si>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</si>
  <si>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</si>
  <si>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</si>
  <si>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</si>
  <si>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</si>
  <si>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</si>
  <si>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</si>
  <si>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</si>
  <si>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</si>
  <si>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</si>
  <si>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</si>
  <si>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</si>
  <si>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$ 2.284.219,02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</si>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</sst>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62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6.27967e+007</v>
      </c>
      <c r="H10" s="12">
        <f ca="1">ROUND(INDIRECT(ADDRESS(ROW()+(0), COLUMN()+(-2), 1))*INDIRECT(ADDRESS(ROW()+(0), COLUMN()+(-1), 1)), 2)</f>
        <v>6.27967e+007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4.99243e+006</v>
      </c>
      <c r="H11" s="12">
        <f ca="1">ROUND(INDIRECT(ADDRESS(ROW()+(0), COLUMN()+(-2), 1))*INDIRECT(ADDRESS(ROW()+(0), COLUMN()+(-1), 1)), 2)</f>
        <v>4.99243e+006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956658</v>
      </c>
      <c r="H12" s="12">
        <f ca="1">ROUND(INDIRECT(ADDRESS(ROW()+(0), COLUMN()+(-2), 1))*INDIRECT(ADDRESS(ROW()+(0), COLUMN()+(-1), 1)), 2)</f>
        <v>956658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179458</v>
      </c>
      <c r="H13" s="12">
        <f ca="1">ROUND(INDIRECT(ADDRESS(ROW()+(0), COLUMN()+(-2), 1))*INDIRECT(ADDRESS(ROW()+(0), COLUMN()+(-1), 1)), 2)</f>
        <v>179458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521102</v>
      </c>
      <c r="H14" s="12">
        <f ca="1">ROUND(INDIRECT(ADDRESS(ROW()+(0), COLUMN()+(-2), 1))*INDIRECT(ADDRESS(ROW()+(0), COLUMN()+(-1), 1)), 2)</f>
        <v>521102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461733</v>
      </c>
      <c r="H15" s="12">
        <f ca="1">ROUND(INDIRECT(ADDRESS(ROW()+(0), COLUMN()+(-2), 1))*INDIRECT(ADDRESS(ROW()+(0), COLUMN()+(-1), 1)), 2)</f>
        <v>461733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29.2</v>
      </c>
      <c r="G16" s="12">
        <v>6455.62</v>
      </c>
      <c r="H16" s="12">
        <f ca="1">ROUND(INDIRECT(ADDRESS(ROW()+(0), COLUMN()+(-2), 1))*INDIRECT(ADDRESS(ROW()+(0), COLUMN()+(-1), 1)), 2)</f>
        <v>188504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3</v>
      </c>
      <c r="G17" s="12">
        <v>32305</v>
      </c>
      <c r="H17" s="12">
        <f ca="1">ROUND(INDIRECT(ADDRESS(ROW()+(0), COLUMN()+(-2), 1))*INDIRECT(ADDRESS(ROW()+(0), COLUMN()+(-1), 1)), 2)</f>
        <v>96915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16805.3</v>
      </c>
      <c r="H18" s="12">
        <f ca="1">ROUND(INDIRECT(ADDRESS(ROW()+(0), COLUMN()+(-2), 1))*INDIRECT(ADDRESS(ROW()+(0), COLUMN()+(-1), 1)), 2)</f>
        <v>420134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2.29922e+006</v>
      </c>
      <c r="H19" s="14">
        <f ca="1">ROUND(INDIRECT(ADDRESS(ROW()+(0), COLUMN()+(-2), 1))*INDIRECT(ADDRESS(ROW()+(0), COLUMN()+(-1), 1)), 2)</f>
        <v>2.29922e+006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7.29129e+007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4</v>
      </c>
      <c r="G22" s="14">
        <v>223300</v>
      </c>
      <c r="H22" s="14">
        <f ca="1">ROUND(INDIRECT(ADDRESS(ROW()+(0), COLUMN()+(-2), 1))*INDIRECT(ADDRESS(ROW()+(0), COLUMN()+(-1), 1)), 2)</f>
        <v>893200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893200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18.625</v>
      </c>
      <c r="G25" s="12">
        <v>26179.2</v>
      </c>
      <c r="H25" s="12">
        <f ca="1">ROUND(INDIRECT(ADDRESS(ROW()+(0), COLUMN()+(-2), 1))*INDIRECT(ADDRESS(ROW()+(0), COLUMN()+(-1), 1)), 2)</f>
        <v>487587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18.625</v>
      </c>
      <c r="G26" s="14">
        <v>19008.4</v>
      </c>
      <c r="H26" s="14">
        <f ca="1">ROUND(INDIRECT(ADDRESS(ROW()+(0), COLUMN()+(-2), 1))*INDIRECT(ADDRESS(ROW()+(0), COLUMN()+(-1), 1)), 2)</f>
        <v>354032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841619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7.46477e+007</v>
      </c>
      <c r="H29" s="14">
        <f ca="1">ROUND(INDIRECT(ADDRESS(ROW()+(0), COLUMN()+(-2), 1))*INDIRECT(ADDRESS(ROW()+(0), COLUMN()+(-1), 1))/100, 2)</f>
        <v>1.49295e+006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7.61406e+007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