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<sst xmlns="http://schemas.openxmlformats.org/spreadsheetml/2006/main" count="32" uniqueCount="32">
  <si>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</si>
  <si>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ICG032</t>
  </si>
  <si>
    <t xml:space="preserve">Ud</t>
  </si>
  <si>
    <t xml:space="preserve">Caldera a gas, doméstica, convencional, mural, para calefacción y A.C.S.</t>
  </si>
  <si>
    <r>
      <rPr>
        <sz val="8.25"/>
        <color rgb="FF000000"/>
        <rFont val="Arial"/>
        <family val="2"/>
      </rPr>
      <t xml:space="preserve">Caldera mural a gas propano, para calefacción y A.C.S. instantánea, cámara de combustión estanca, potencia nominal 24 kW, potencia de calefacción 24 kW, potencia de A.C.S. 24 kW, eficiencia energética clase C en calefacción, eficiencia energética clase B en A.C.S., perfil de consumo XL, caudal específico de A.C.S. de 11,8 l/min, dimensiones 700x400x298 mm, peso 27,5 kg, encendido electrónico y seguridad por ionización, sin llama piloto. Totalmente montada, conexionada y probada.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</si>
  <si>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</si>
  <si>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</si>
  <si>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</si>
  <si>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</si>
  <si>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</si>
  <si>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</si>
  <si>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</si>
  <si>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mt38cmj010b</t>
  </si>
  <si>
    <t xml:space="preserve">Ud</t>
  </si>
  <si>
    <t xml:space="preserve">Caldera mural a gas propano, para calefacción y A.C.S. instantánea, cámara de combustión estanca, potencia nominal 24 kW, potencia de calefacción 24 kW, potencia de A.C.S. 24 kW, eficiencia energética clase C en calefacción, eficiencia energética clase B en A.C.S., perfil de consumo XL, caudal específico de A.C.S. de 11,8 l/min, dimensiones 700x400x298 mm, peso 27,5 kg, encendido electrónico y seguridad por ionización, sin llama piloto.</t>
  </si>
  <si>
    <t xml:space="preserve">mt38www012</t>
  </si>
  <si>
    <t xml:space="preserve">Ud</t>
  </si>
  <si>
    <t xml:space="preserve">Material auxiliar para instalaciones de calefacción y A.C.S.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</si>
  <si>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</si>
  <si>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</si>
  <si>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</si>
  <si>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</si>
  <si>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</si>
  <si>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</si>
  <si>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</si>
  <si>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</si>
  <si>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</si>
  <si>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</si>
  <si>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</si>
  <si>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</si>
  <si>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$ 6.252.090,74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</si>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</sst>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31" customWidth="1"/>
    <col min="4" max="4" width="67.66" customWidth="1"/>
    <col min="5" max="5" width="9.52" customWidth="1"/>
    <col min="6" max="6" width="15.13" customWidth="1"/>
    <col min="7" max="7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66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6.28777e+006</v>
      </c>
      <c r="G10" s="12">
        <f ca="1">ROUND(INDIRECT(ADDRESS(ROW()+(0), COLUMN()+(-2), 1))*INDIRECT(ADDRESS(ROW()+(0), COLUMN()+(-1), 1)), 2)</f>
        <v>6.28777e+006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1</v>
      </c>
      <c r="F11" s="14">
        <v>11334.2</v>
      </c>
      <c r="G11" s="14">
        <f ca="1">ROUND(INDIRECT(ADDRESS(ROW()+(0), COLUMN()+(-2), 1))*INDIRECT(ADDRESS(ROW()+(0), COLUMN()+(-1), 1)), 2)</f>
        <v>11334.2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6.2991e+006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3.386</v>
      </c>
      <c r="F14" s="12">
        <v>26179.2</v>
      </c>
      <c r="G14" s="12">
        <f ca="1">ROUND(INDIRECT(ADDRESS(ROW()+(0), COLUMN()+(-2), 1))*INDIRECT(ADDRESS(ROW()+(0), COLUMN()+(-1), 1)), 2)</f>
        <v>88642.7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3.386</v>
      </c>
      <c r="F15" s="14">
        <v>19008.4</v>
      </c>
      <c r="G15" s="14">
        <f ca="1">ROUND(INDIRECT(ADDRESS(ROW()+(0), COLUMN()+(-2), 1))*INDIRECT(ADDRESS(ROW()+(0), COLUMN()+(-1), 1)), 2)</f>
        <v>64362.5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153005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6.45211e+006</v>
      </c>
      <c r="G18" s="14">
        <f ca="1">ROUND(INDIRECT(ADDRESS(ROW()+(0), COLUMN()+(-2), 1))*INDIRECT(ADDRESS(ROW()+(0), COLUMN()+(-1), 1))/100, 2)</f>
        <v>129042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6.58115e+006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