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<sst xmlns="http://schemas.openxmlformats.org/spreadsheetml/2006/main" count="26" uniqueCount="26">
  <si>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</si>
  <si>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ICW361</t>
  </si>
  <si>
    <t xml:space="preserve">Ud</t>
  </si>
  <si>
    <t xml:space="preserve">Derivación para línea frigorífica de líquido, de descarga de gas y de succión de gas.</t>
  </si>
  <si>
    <r>
      <rPr>
        <b/>
        <sz val="7.80"/>
        <color rgb="FF000000"/>
        <rFont val="A"/>
        <family val="2"/>
      </rPr>
      <t xml:space="preserve">Derivación de línea frigorífica formada por tres juntas, una para la línea de líquido, otra para la línea de descarga de gas y otra para la línea de succión de gas, modelo DIS-540-1R "MITSUBISHI HEAVY INDUSTRIES"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</si>
  <si>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</si>
  <si>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</si>
  <si>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</si>
  <si>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</si>
  <si>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</si>
  <si>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</si>
  <si>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mt42mhi535d</t>
  </si>
  <si>
    <t xml:space="preserve">Ud</t>
  </si>
  <si>
    <t xml:space="preserve">Conjunto de tres juntas, una para la línea de líquido, otra para la línea de descarga de gas y otra para la línea de succión de gas, sistema aire-aire multi-split con caudal variable de refrigerante, modelo DIS-540-1R "MITSUBISHI HEAVY INDUSTRIES", con una capacidad máxima de unidades interiores conectadas aguas abajo cuya suma de índices de capacidad sea igual o superior a 540.</t>
  </si>
  <si>
    <t xml:space="preserve">mo004</t>
  </si>
  <si>
    <t xml:space="preserve">h</t>
  </si>
  <si>
    <t xml:space="preserve">Oficial 1ª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</si>
  <si>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</si>
  <si>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</si>
  <si>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</si>
  <si>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</si>
  <si>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</si>
  <si>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</si>
  <si>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</si>
  <si>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$ 414.453,93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</si>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</sst>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75" customWidth="1"/>
    <col min="4" max="4" width="17.63" customWidth="1"/>
    <col min="5" max="5" width="48.52" customWidth="1"/>
    <col min="6" max="6" width="6.56" customWidth="1"/>
    <col min="7" max="7" width="4.52" customWidth="1"/>
    <col min="8" max="8" width="9.03" customWidth="1"/>
    <col min="9" max="9" width="2.04" customWidth="1"/>
    <col min="10" max="10" width="11.0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1.000000</v>
      </c>
      <c r="G8" s="16">
        <v>1126041.010000</v>
      </c>
      <c r="H8" s="16"/>
      <c r="I8" s="16">
        <f ca="1">ROUND(INDIRECT(ADDRESS(ROW()+(0), COLUMN()+(-3), 1))*INDIRECT(ADDRESS(ROW()+(0), COLUMN()+(-2), 1)), 2)</f>
        <v>1126041.010000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0.056000</v>
      </c>
      <c r="G9" s="20">
        <v>11654.210000</v>
      </c>
      <c r="H9" s="20"/>
      <c r="I9" s="20">
        <f ca="1">ROUND(INDIRECT(ADDRESS(ROW()+(0), COLUMN()+(-3), 1))*INDIRECT(ADDRESS(ROW()+(0), COLUMN()+(-2), 1)), 2)</f>
        <v>652.640000</v>
      </c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3">
        <v>0.056000</v>
      </c>
      <c r="G10" s="24">
        <v>7644.300000</v>
      </c>
      <c r="H10" s="24"/>
      <c r="I10" s="24">
        <f ca="1">ROUND(INDIRECT(ADDRESS(ROW()+(0), COLUMN()+(-3), 1))*INDIRECT(ADDRESS(ROW()+(0), COLUMN()+(-2), 1)), 2)</f>
        <v>428.080000</v>
      </c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1127121.730000</v>
      </c>
      <c r="H11" s="16"/>
      <c r="I11" s="16">
        <f ca="1">ROUND(INDIRECT(ADDRESS(ROW()+(0), COLUMN()+(-3), 1))*INDIRECT(ADDRESS(ROW()+(0), COLUMN()+(-2), 1))/100, 2)</f>
        <v>22542.430000</v>
      </c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1149664.160000</v>
      </c>
      <c r="H12" s="24"/>
      <c r="I12" s="24">
        <f ca="1">ROUND(INDIRECT(ADDRESS(ROW()+(0), COLUMN()+(-3), 1))*INDIRECT(ADDRESS(ROW()+(0), COLUMN()+(-2), 1))/100, 2)</f>
        <v>34489.920000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1184154.080000</v>
      </c>
      <c r="J13" s="26"/>
    </row>
  </sheetData>
  <mergeCells count="26">
    <mergeCell ref="A1:J1"/>
    <mergeCell ref="A3:C3"/>
    <mergeCell ref="F3:G3"/>
    <mergeCell ref="H3:I3"/>
    <mergeCell ref="A4:J4"/>
    <mergeCell ref="C7:E7"/>
    <mergeCell ref="G7:H7"/>
    <mergeCell ref="I7:J7"/>
    <mergeCell ref="C8:E8"/>
    <mergeCell ref="G8:H8"/>
    <mergeCell ref="I8:J8"/>
    <mergeCell ref="C9:E9"/>
    <mergeCell ref="G9:H9"/>
    <mergeCell ref="I9:J9"/>
    <mergeCell ref="C10:E10"/>
    <mergeCell ref="G10:H10"/>
    <mergeCell ref="I10:J10"/>
    <mergeCell ref="C11:E11"/>
    <mergeCell ref="G11:H11"/>
    <mergeCell ref="I11:J11"/>
    <mergeCell ref="C12:E12"/>
    <mergeCell ref="G12:H12"/>
    <mergeCell ref="I12:J12"/>
    <mergeCell ref="A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