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<sst xmlns="http://schemas.openxmlformats.org/spreadsheetml/2006/main" count="41" uniqueCount="41">
  <si>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</si>
  <si>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</si>
  <si>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</si>
  <si>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inspección.</t>
  </si>
  <si>
    <t xml:space="preserve">Caja de inspección de concreto simple "in situ", de dimensiones interiores 40x40x50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</si>
  <si>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</si>
  <si>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</si>
  <si>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</si>
  <si>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</si>
  <si>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</si>
  <si>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</si>
  <si>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</si>
  <si>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</si>
  <si>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simple f'c=310 kg/cm² (31 MPa), clase de exposición F0 S2 P1 C0, tamaño máximo del agregado 19 mm, manejabilidad blanda, fabricado en planta, según NSR-10 y ACI 318-08.</t>
  </si>
  <si>
    <t xml:space="preserve">mt08epr030a</t>
  </si>
  <si>
    <t xml:space="preserve">Ud</t>
  </si>
  <si>
    <t xml:space="preserve">Encofrado para formación de cajas de inspección de sección cuadrada de 40x40x50 cm, realizado con láminas metálicas reutilizables, incluso parte proporcional de accesorios de montaje.</t>
  </si>
  <si>
    <t xml:space="preserve">mt10hmf050fwb</t>
  </si>
  <si>
    <t xml:space="preserve">m³</t>
  </si>
  <si>
    <t xml:space="preserve">Concreto simple f'c=350 kg/cm² (35 MPa), clase de exposición F0 S2 P1 C0, tamaño máximo del agregado 19 mm, manejabilidad blanda, fabricado en planta, según NSR-10 y ACI 318-08.</t>
  </si>
  <si>
    <t xml:space="preserve">mt11tfa010a</t>
  </si>
  <si>
    <t xml:space="preserve">Ud</t>
  </si>
  <si>
    <t xml:space="preserve">Marco y tapa de fundición, 40x40 cm, para caja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</si>
  <si>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</si>
  <si>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</si>
  <si>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</si>
  <si>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</si>
  <si>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</si>
  <si>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</si>
  <si>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</si>
  <si>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</si>
  <si>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</si>
  <si>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</si>
  <si>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</si>
  <si>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</si>
  <si>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</si>
  <si>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</si>
  <si>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</si>
  <si>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</si>
  <si>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$ 8.107,64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</si>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</sst>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64" customWidth="1"/>
    <col min="4" max="4" width="67.61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0.074000</v>
      </c>
      <c r="F8" s="16">
        <v>302945.330000</v>
      </c>
      <c r="G8" s="16">
        <f ca="1">ROUND(INDIRECT(ADDRESS(ROW()+(0), COLUMN()+(-2), 1))*INDIRECT(ADDRESS(ROW()+(0), COLUMN()+(-1), 1)), 2)</f>
        <v>22417.950000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347270.460000</v>
      </c>
      <c r="G9" s="20">
        <f ca="1">ROUND(INDIRECT(ADDRESS(ROW()+(0), COLUMN()+(-2), 1))*INDIRECT(ADDRESS(ROW()+(0), COLUMN()+(-1), 1)), 2)</f>
        <v>17363.520000</v>
      </c>
    </row>
    <row r="10" spans="1:7" ht="31.20" thickBot="1" customHeight="1">
      <c r="A10" s="17" t="s">
        <v>17</v>
      </c>
      <c r="B10" s="17"/>
      <c r="C10" s="18" t="s">
        <v>18</v>
      </c>
      <c r="D10" s="17" t="s">
        <v>19</v>
      </c>
      <c r="E10" s="19">
        <v>0.125000</v>
      </c>
      <c r="F10" s="20">
        <v>326449.720000</v>
      </c>
      <c r="G10" s="20">
        <f ca="1">ROUND(INDIRECT(ADDRESS(ROW()+(0), COLUMN()+(-2), 1))*INDIRECT(ADDRESS(ROW()+(0), COLUMN()+(-1), 1)), 2)</f>
        <v>40806.220000</v>
      </c>
    </row>
    <row r="11" spans="1:7" ht="21.60" thickBot="1" customHeight="1">
      <c r="A11" s="17" t="s">
        <v>20</v>
      </c>
      <c r="B11" s="17"/>
      <c r="C11" s="18" t="s">
        <v>21</v>
      </c>
      <c r="D11" s="17" t="s">
        <v>22</v>
      </c>
      <c r="E11" s="19">
        <v>1.000000</v>
      </c>
      <c r="F11" s="20">
        <v>48352.540000</v>
      </c>
      <c r="G11" s="20">
        <f ca="1">ROUND(INDIRECT(ADDRESS(ROW()+(0), COLUMN()+(-2), 1))*INDIRECT(ADDRESS(ROW()+(0), COLUMN()+(-1), 1)), 2)</f>
        <v>48352.540000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0.355000</v>
      </c>
      <c r="F12" s="20">
        <v>15567.580000</v>
      </c>
      <c r="G12" s="20">
        <f ca="1">ROUND(INDIRECT(ADDRESS(ROW()+(0), COLUMN()+(-2), 1))*INDIRECT(ADDRESS(ROW()+(0), COLUMN()+(-1), 1)), 2)</f>
        <v>5526.490000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0.043000</v>
      </c>
      <c r="F13" s="20">
        <v>71209.270000</v>
      </c>
      <c r="G13" s="20">
        <f ca="1">ROUND(INDIRECT(ADDRESS(ROW()+(0), COLUMN()+(-2), 1))*INDIRECT(ADDRESS(ROW()+(0), COLUMN()+(-1), 1)), 2)</f>
        <v>3062.000000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1.003000</v>
      </c>
      <c r="F14" s="20">
        <v>11274.890000</v>
      </c>
      <c r="G14" s="20">
        <f ca="1">ROUND(INDIRECT(ADDRESS(ROW()+(0), COLUMN()+(-2), 1))*INDIRECT(ADDRESS(ROW()+(0), COLUMN()+(-1), 1)), 2)</f>
        <v>11308.710000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0.749000</v>
      </c>
      <c r="F15" s="24">
        <v>7350.600000</v>
      </c>
      <c r="G15" s="24">
        <f ca="1">ROUND(INDIRECT(ADDRESS(ROW()+(0), COLUMN()+(-2), 1))*INDIRECT(ADDRESS(ROW()+(0), COLUMN()+(-1), 1)), 2)</f>
        <v>5505.600000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154343.030000</v>
      </c>
      <c r="G16" s="16">
        <f ca="1">ROUND(INDIRECT(ADDRESS(ROW()+(0), COLUMN()+(-2), 1))*INDIRECT(ADDRESS(ROW()+(0), COLUMN()+(-1), 1))/100, 2)</f>
        <v>3086.860000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157429.890000</v>
      </c>
      <c r="G17" s="24">
        <f ca="1">ROUND(INDIRECT(ADDRESS(ROW()+(0), COLUMN()+(-2), 1))*INDIRECT(ADDRESS(ROW()+(0), COLUMN()+(-1), 1))/100, 2)</f>
        <v>4722.900000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162152.790000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