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<sst xmlns="http://schemas.openxmlformats.org/spreadsheetml/2006/main" count="38" uniqueCount="38">
  <si>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</si>
  <si>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</si>
  <si>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</si>
  <si>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inspección.</t>
  </si>
  <si>
    <t xml:space="preserve">Caja de inspección de concreto simple "in situ", de dimensiones interiores 60x60x60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</si>
  <si>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</si>
  <si>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</si>
  <si>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</si>
  <si>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</si>
  <si>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</si>
  <si>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</si>
  <si>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</si>
  <si>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</si>
  <si>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</si>
  <si>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mt08epr030c</t>
  </si>
  <si>
    <t xml:space="preserve">Ud</t>
  </si>
  <si>
    <t xml:space="preserve">Encofrado para formación de cajas de inspección de sección cuadrada de 60x60x60 cm, realizado con láminas metálicas reutilizables, incluso parte proporcional de accesorios de montaje.</t>
  </si>
  <si>
    <t xml:space="preserve">mt10hmf050fwb</t>
  </si>
  <si>
    <t xml:space="preserve">m³</t>
  </si>
  <si>
    <t xml:space="preserve">Concreto simple f'c=350 kg/cm² (35 MPa), clase de exposición F0 S2 P1 C0, tamaño máximo del agregado 19 mm, manejabilidad blanda, fabricado en planta, según NSR-10 y ACI 318-08.</t>
  </si>
  <si>
    <t xml:space="preserve">mt11tfa010c</t>
  </si>
  <si>
    <t xml:space="preserve">Ud</t>
  </si>
  <si>
    <t xml:space="preserve">Marco y tapa de fundición, 60x60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</si>
  <si>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</si>
  <si>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</si>
  <si>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</si>
  <si>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</si>
  <si>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</si>
  <si>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</si>
  <si>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</si>
  <si>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</si>
  <si>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</si>
  <si>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</si>
  <si>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</si>
  <si>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</si>
  <si>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</si>
  <si>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$ 16.099,27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</si>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</sst>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0.122000</v>
      </c>
      <c r="F8" s="16">
        <v>302945.330000</v>
      </c>
      <c r="G8" s="16">
        <f ca="1">ROUND(INDIRECT(ADDRESS(ROW()+(0), COLUMN()+(-2), 1))*INDIRECT(ADDRESS(ROW()+(0), COLUMN()+(-1), 1)), 2)</f>
        <v>36959.330000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699003.820000</v>
      </c>
      <c r="G9" s="20">
        <f ca="1">ROUND(INDIRECT(ADDRESS(ROW()+(0), COLUMN()+(-2), 1))*INDIRECT(ADDRESS(ROW()+(0), COLUMN()+(-1), 1)), 2)</f>
        <v>34950.190000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0.207000</v>
      </c>
      <c r="F10" s="20">
        <v>326449.720000</v>
      </c>
      <c r="G10" s="20">
        <f ca="1">ROUND(INDIRECT(ADDRESS(ROW()+(0), COLUMN()+(-2), 1))*INDIRECT(ADDRESS(ROW()+(0), COLUMN()+(-1), 1)), 2)</f>
        <v>67575.090000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128157.250000</v>
      </c>
      <c r="G11" s="20">
        <f ca="1">ROUND(INDIRECT(ADDRESS(ROW()+(0), COLUMN()+(-2), 1))*INDIRECT(ADDRESS(ROW()+(0), COLUMN()+(-1), 1)), 2)</f>
        <v>128157.250000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0.581000</v>
      </c>
      <c r="F12" s="20">
        <v>15567.580000</v>
      </c>
      <c r="G12" s="20">
        <f ca="1">ROUND(INDIRECT(ADDRESS(ROW()+(0), COLUMN()+(-2), 1))*INDIRECT(ADDRESS(ROW()+(0), COLUMN()+(-1), 1)), 2)</f>
        <v>9044.760000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1.236000</v>
      </c>
      <c r="F13" s="20">
        <v>11274.890000</v>
      </c>
      <c r="G13" s="20">
        <f ca="1">ROUND(INDIRECT(ADDRESS(ROW()+(0), COLUMN()+(-2), 1))*INDIRECT(ADDRESS(ROW()+(0), COLUMN()+(-1), 1)), 2)</f>
        <v>13935.760000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2.157000</v>
      </c>
      <c r="F14" s="24">
        <v>7350.600000</v>
      </c>
      <c r="G14" s="24">
        <f ca="1">ROUND(INDIRECT(ADDRESS(ROW()+(0), COLUMN()+(-2), 1))*INDIRECT(ADDRESS(ROW()+(0), COLUMN()+(-1), 1)), 2)</f>
        <v>15855.240000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306477.620000</v>
      </c>
      <c r="G15" s="16">
        <f ca="1">ROUND(INDIRECT(ADDRESS(ROW()+(0), COLUMN()+(-2), 1))*INDIRECT(ADDRESS(ROW()+(0), COLUMN()+(-1), 1))/100, 2)</f>
        <v>6129.550000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312607.170000</v>
      </c>
      <c r="G16" s="24">
        <f ca="1">ROUND(INDIRECT(ADDRESS(ROW()+(0), COLUMN()+(-2), 1))*INDIRECT(ADDRESS(ROW()+(0), COLUMN()+(-1), 1))/100, 2)</f>
        <v>9378.220000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321985.390000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