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<sst xmlns="http://schemas.openxmlformats.org/spreadsheetml/2006/main" count="29" uniqueCount="29">
  <si>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</si>
  <si>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ISK010</t>
  </si>
  <si>
    <t xml:space="preserve">Ud</t>
  </si>
  <si>
    <t xml:space="preserve">Extractor de humos para cocina.</t>
  </si>
  <si>
    <r>
      <rPr>
        <b/>
        <sz val="7.80"/>
        <color rgb="FF000000"/>
        <rFont val="Arial"/>
        <family val="2"/>
      </rPr>
      <t xml:space="preserve">Extractor de cocina, de dimensiones 218x127x304 mm, velocidad 2250 r.p.m., caudal de descarga libre 250 m³/h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tramo de conexión de tubo flexible de aluminio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</si>
  <si>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</si>
  <si>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</si>
  <si>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</si>
  <si>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</si>
  <si>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</si>
  <si>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</si>
  <si>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mt32exs010a</t>
  </si>
  <si>
    <t xml:space="preserve">Ud</t>
  </si>
  <si>
    <t xml:space="preserve">Extractor de cocina, de dimensiones 218x127x304 mm, velocidad 2250 r.p.m., caudal de descarga libre 250 m³/h.</t>
  </si>
  <si>
    <t xml:space="preserve">mt20cme020d</t>
  </si>
  <si>
    <t xml:space="preserve">m</t>
  </si>
  <si>
    <t xml:space="preserve">Tubo de aluminio natural flexible, de 110 mm de diámetro, incluso parte proporcional de codos, derivaciones, manguitos y piezas especiales.</t>
  </si>
  <si>
    <t xml:space="preserve">mo001</t>
  </si>
  <si>
    <t xml:space="preserve">h</t>
  </si>
  <si>
    <t xml:space="preserve">Maestro electricista.</t>
  </si>
  <si>
    <t xml:space="preserve">mo093</t>
  </si>
  <si>
    <t xml:space="preserve">h</t>
  </si>
  <si>
    <t xml:space="preserve">Ayudante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</si>
  <si>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</si>
  <si>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</si>
  <si>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</si>
  <si>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</si>
  <si>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$ 316.233,42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</si>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</sst>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37" customWidth="1"/>
    <col min="2" max="2" width="2.77" customWidth="1"/>
    <col min="3" max="3" width="3.79" customWidth="1"/>
    <col min="4" max="4" width="3.64" customWidth="1"/>
    <col min="5" max="5" width="67.17" customWidth="1"/>
    <col min="6" max="6" width="6.41" customWidth="1"/>
    <col min="7" max="7" width="10.78" customWidth="1"/>
    <col min="8" max="8" width="2.48" customWidth="1"/>
    <col min="9" max="9" width="3.64" customWidth="1"/>
    <col min="10" max="10" width="3.50" customWidth="1"/>
    <col min="11" max="11" width="3.5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21.6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160718.310000</v>
      </c>
      <c r="H8" s="16">
        <f ca="1">ROUND(INDIRECT(ADDRESS(ROW()+(0), COLUMN()+(-2), 1))*INDIRECT(ADDRESS(ROW()+(0), COLUMN()+(-1), 1)), 2)</f>
        <v>160718.310000</v>
      </c>
      <c r="I8" s="16"/>
      <c r="J8" s="16"/>
      <c r="K8" s="16"/>
    </row>
    <row r="9" spans="1:11" ht="21.6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3.000000</v>
      </c>
      <c r="G9" s="20">
        <v>5919.640000</v>
      </c>
      <c r="H9" s="20">
        <f ca="1">ROUND(INDIRECT(ADDRESS(ROW()+(0), COLUMN()+(-2), 1))*INDIRECT(ADDRESS(ROW()+(0), COLUMN()+(-1), 1)), 2)</f>
        <v>17758.920000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0.223000</v>
      </c>
      <c r="G10" s="20">
        <v>10675.210000</v>
      </c>
      <c r="H10" s="20">
        <f ca="1">ROUND(INDIRECT(ADDRESS(ROW()+(0), COLUMN()+(-2), 1))*INDIRECT(ADDRESS(ROW()+(0), COLUMN()+(-1), 1)), 2)</f>
        <v>2380.570000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21" t="s">
        <v>21</v>
      </c>
      <c r="D11" s="22" t="s">
        <v>22</v>
      </c>
      <c r="E11" s="22"/>
      <c r="F11" s="23">
        <v>0.223000</v>
      </c>
      <c r="G11" s="24">
        <v>7031.710000</v>
      </c>
      <c r="H11" s="24">
        <f ca="1">ROUND(INDIRECT(ADDRESS(ROW()+(0), COLUMN()+(-2), 1))*INDIRECT(ADDRESS(ROW()+(0), COLUMN()+(-1), 1)), 2)</f>
        <v>1568.070000</v>
      </c>
      <c r="I11" s="24"/>
      <c r="J11" s="24"/>
      <c r="K11" s="24"/>
    </row>
    <row r="12" spans="1:11" ht="12.00" thickBot="1" customHeight="1">
      <c r="A12" s="17"/>
      <c r="B12" s="17"/>
      <c r="C12" s="12" t="s">
        <v>23</v>
      </c>
      <c r="D12" s="10" t="s">
        <v>24</v>
      </c>
      <c r="E12" s="10"/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182425.870000</v>
      </c>
      <c r="H12" s="16">
        <f ca="1">ROUND(INDIRECT(ADDRESS(ROW()+(0), COLUMN()+(-2), 1))*INDIRECT(ADDRESS(ROW()+(0), COLUMN()+(-1), 1))/100, 2)</f>
        <v>3648.520000</v>
      </c>
      <c r="I12" s="16"/>
      <c r="J12" s="16"/>
      <c r="K12" s="16"/>
    </row>
    <row r="13" spans="1:11" ht="12.00" thickBot="1" customHeight="1">
      <c r="A13" s="22"/>
      <c r="B13" s="22"/>
      <c r="C13" s="21" t="s">
        <v>25</v>
      </c>
      <c r="D13" s="22" t="s">
        <v>26</v>
      </c>
      <c r="E13" s="22"/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186074.390000</v>
      </c>
      <c r="H13" s="24">
        <f ca="1">ROUND(INDIRECT(ADDRESS(ROW()+(0), COLUMN()+(-2), 1))*INDIRECT(ADDRESS(ROW()+(0), COLUMN()+(-1), 1))/100, 2)</f>
        <v>5582.230000</v>
      </c>
      <c r="I13" s="24"/>
      <c r="J13" s="24"/>
      <c r="K13" s="24"/>
    </row>
    <row r="14" spans="1:11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191656.620000</v>
      </c>
      <c r="I14" s="26"/>
      <c r="J14" s="26"/>
      <c r="K14" s="26"/>
    </row>
  </sheetData>
  <mergeCells count="27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  <mergeCell ref="A13:B13"/>
    <mergeCell ref="D13:E13"/>
    <mergeCell ref="H13:K13"/>
    <mergeCell ref="A14:E14"/>
    <mergeCell ref="H14:K14"/>
  </mergeCells>
  <pageMargins left="0.620079" right="0.472441" top="0.472441" bottom="0.472441" header="0.0" footer="0.0"/>
  <pageSetup paperSize="9" orientation="portrait"/>
  <rowBreaks count="0" manualBreakCount="0">
    </rowBreaks>
</worksheet>
</file>