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<sst xmlns="http://schemas.openxmlformats.org/spreadsheetml/2006/main" count="44" uniqueCount="44">
  <si>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</si>
  <si>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LPL040</t>
  </si>
  <si>
    <t xml:space="preserve">Ud</t>
  </si>
  <si>
    <t xml:space="preserve">Puerta principal, de aluminio.</t>
  </si>
  <si>
    <r>
      <rPr>
        <sz val="7.80"/>
        <color rgb="FF000000"/>
        <rFont val="Arial"/>
        <family val="2"/>
      </rPr>
      <t xml:space="preserve">Puerta principal de aluminio termolacado en polvo, block de seguridad,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estampación </t>
    </r>
    <r>
      <rPr>
        <b/>
        <sz val="7.80"/>
        <color rgb="FF000000"/>
        <rFont val="Arial"/>
        <family val="2"/>
      </rPr>
      <t xml:space="preserve">a una cara</t>
    </r>
    <r>
      <rPr>
        <sz val="7.80"/>
        <color rgb="FF000000"/>
        <rFont val="Arial"/>
        <family val="2"/>
      </rPr>
      <t xml:space="preserve">, acabado en color </t>
    </r>
    <r>
      <rPr>
        <b/>
        <sz val="7.80"/>
        <color rgb="FF000000"/>
        <rFont val="Arial"/>
        <family val="2"/>
      </rPr>
      <t xml:space="preserve">blanco RAL 9010</t>
    </r>
    <r>
      <rPr>
        <sz val="7.80"/>
        <color rgb="FF000000"/>
        <rFont val="Arial"/>
        <family val="2"/>
      </rPr>
      <t xml:space="preserve">, cerradura especial </t>
    </r>
    <r>
      <rPr>
        <b/>
        <sz val="7.80"/>
        <color rgb="FF000000"/>
        <rFont val="Arial"/>
        <family val="2"/>
      </rPr>
      <t xml:space="preserve">con un punto de cierre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</si>
  <si>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</si>
  <si>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</si>
  <si>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</si>
  <si>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</si>
  <si>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</si>
  <si>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</si>
  <si>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</si>
  <si>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mt25paa010ac</t>
  </si>
  <si>
    <t xml:space="preserve">Ud</t>
  </si>
  <si>
    <t xml:space="preserve">Puerta principal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</si>
  <si>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</si>
  <si>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</si>
  <si>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principal de aluminio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</si>
  <si>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</si>
  <si>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</si>
  <si>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</si>
  <si>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</si>
  <si>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</si>
  <si>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</si>
  <si>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</si>
  <si>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</si>
  <si>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</si>
  <si>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</si>
  <si>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</si>
  <si>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</si>
  <si>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</si>
  <si>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</si>
  <si>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</si>
  <si>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</si>
  <si>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</si>
  <si>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</si>
  <si>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</si>
  <si>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</si>
  <si>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</si>
  <si>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</si>
  <si>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</si>
  <si>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</si>
  <si>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$ 112.009,77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</si>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</sst>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75" customWidth="1"/>
    <col min="3" max="3" width="6.27" customWidth="1"/>
    <col min="4" max="4" width="7.72" customWidth="1"/>
    <col min="5" max="5" width="51.44" customWidth="1"/>
    <col min="6" max="6" width="9.76" customWidth="1"/>
    <col min="7" max="7" width="6.41" customWidth="1"/>
    <col min="8" max="8" width="7.29" customWidth="1"/>
    <col min="9" max="9" width="7.29" customWidth="1"/>
    <col min="10" max="10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869002.790000</v>
      </c>
      <c r="H9" s="15"/>
      <c r="I9" s="15">
        <f ca="1">ROUND(INDIRECT(ADDRESS(ROW()+(0), COLUMN()+(-3), 1))*INDIRECT(ADDRESS(ROW()+(0), COLUMN()+(-2), 1)), 2)</f>
        <v>869002.790000</v>
      </c>
      <c r="J9" s="15"/>
    </row>
    <row r="10" spans="1:10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106817.380000</v>
      </c>
      <c r="H10" s="15"/>
      <c r="I10" s="15">
        <f ca="1">ROUND(INDIRECT(ADDRESS(ROW()+(0), COLUMN()+(-3), 1))*INDIRECT(ADDRESS(ROW()+(0), COLUMN()+(-2), 1)), 2)</f>
        <v>106817.380000</v>
      </c>
      <c r="J10" s="15"/>
    </row>
    <row r="11" spans="1:10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21351.660000</v>
      </c>
      <c r="H11" s="15"/>
      <c r="I11" s="15">
        <f ca="1">ROUND(INDIRECT(ADDRESS(ROW()+(0), COLUMN()+(-3), 1))*INDIRECT(ADDRESS(ROW()+(0), COLUMN()+(-2), 1)), 2)</f>
        <v>2135.170000</v>
      </c>
      <c r="J11" s="15"/>
    </row>
    <row r="12" spans="1:10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10405.080000</v>
      </c>
      <c r="H12" s="17"/>
      <c r="I12" s="17">
        <f ca="1">ROUND(INDIRECT(ADDRESS(ROW()+(0), COLUMN()+(-3), 1))*INDIRECT(ADDRESS(ROW()+(0), COLUMN()+(-2), 1)), 2)</f>
        <v>2081.020000</v>
      </c>
      <c r="J12" s="17"/>
    </row>
    <row r="13" spans="1:10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980036.360000</v>
      </c>
      <c r="J13" s="20"/>
    </row>
    <row r="14" spans="1:10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0.560000</v>
      </c>
      <c r="G15" s="15">
        <v>11042.680000</v>
      </c>
      <c r="H15" s="15"/>
      <c r="I15" s="15">
        <f ca="1">ROUND(INDIRECT(ADDRESS(ROW()+(0), COLUMN()+(-3), 1))*INDIRECT(ADDRESS(ROW()+(0), COLUMN()+(-2), 1)), 2)</f>
        <v>6183.900000</v>
      </c>
      <c r="J15" s="15"/>
    </row>
    <row r="16" spans="1:10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0.560000</v>
      </c>
      <c r="G16" s="15">
        <v>7821.240000</v>
      </c>
      <c r="H16" s="15"/>
      <c r="I16" s="15">
        <f ca="1">ROUND(INDIRECT(ADDRESS(ROW()+(0), COLUMN()+(-3), 1))*INDIRECT(ADDRESS(ROW()+(0), COLUMN()+(-2), 1)), 2)</f>
        <v>4379.890000</v>
      </c>
      <c r="J16" s="15"/>
    </row>
    <row r="17" spans="1:10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0.504000</v>
      </c>
      <c r="G17" s="15">
        <v>11222.030000</v>
      </c>
      <c r="H17" s="15"/>
      <c r="I17" s="15">
        <f ca="1">ROUND(INDIRECT(ADDRESS(ROW()+(0), COLUMN()+(-3), 1))*INDIRECT(ADDRESS(ROW()+(0), COLUMN()+(-2), 1)), 2)</f>
        <v>5655.900000</v>
      </c>
      <c r="J17" s="15"/>
    </row>
    <row r="18" spans="1:10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0.251000</v>
      </c>
      <c r="G18" s="17">
        <v>8161.290000</v>
      </c>
      <c r="H18" s="17"/>
      <c r="I18" s="17">
        <f ca="1">ROUND(INDIRECT(ADDRESS(ROW()+(0), COLUMN()+(-3), 1))*INDIRECT(ADDRESS(ROW()+(0), COLUMN()+(-2), 1)), 2)</f>
        <v>2048.480000</v>
      </c>
      <c r="J18" s="17"/>
    </row>
    <row r="19" spans="1:10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20">
        <f ca="1">ROUND(SUM(INDIRECT(ADDRESS(ROW()+(-1), COLUMN()+(0), 1)),INDIRECT(ADDRESS(ROW()+(-2), COLUMN()+(0), 1)),INDIRECT(ADDRESS(ROW()+(-3), COLUMN()+(0), 1)),INDIRECT(ADDRESS(ROW()+(-4), COLUMN()+(0), 1))), 2)</f>
        <v>18268.170000</v>
      </c>
      <c r="J19" s="20"/>
    </row>
    <row r="20" spans="1:10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</row>
    <row r="21" spans="1:10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COLUMN()+(2), 1)),INDIRECT(ADDRESS(ROW()+(-8), COLUMN()+(2), 1))), 2)</f>
        <v>998304.530000</v>
      </c>
      <c r="H21" s="17"/>
      <c r="I21" s="17">
        <f ca="1">ROUND(INDIRECT(ADDRESS(ROW()+(0), COLUMN()+(-3), 1))*INDIRECT(ADDRESS(ROW()+(0), COLUMN()+(-2), 1))/100, 2)</f>
        <v>19966.090000</v>
      </c>
      <c r="J21" s="17"/>
    </row>
    <row r="22" spans="1:10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6">
        <f ca="1">ROUND(SUM(INDIRECT(ADDRESS(ROW()+(-1), COLUMN()+(0), 1)),INDIRECT(ADDRESS(ROW()+(-3), COLUMN()+(0), 1)),INDIRECT(ADDRESS(ROW()+(-9), COLUMN()+(0), 1))), 2)</f>
        <v>1018270.620000</v>
      </c>
      <c r="J22" s="26"/>
    </row>
  </sheetData>
  <mergeCells count="6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F13:H13"/>
    <mergeCell ref="I13:J13"/>
    <mergeCell ref="B14:C14"/>
    <mergeCell ref="D14:F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F19:H19"/>
    <mergeCell ref="I19:J19"/>
    <mergeCell ref="B20:C20"/>
    <mergeCell ref="D20:F20"/>
    <mergeCell ref="G20:H20"/>
    <mergeCell ref="I20:J20"/>
    <mergeCell ref="B21:C21"/>
    <mergeCell ref="D21:E21"/>
    <mergeCell ref="G21:H21"/>
    <mergeCell ref="I21:J21"/>
    <mergeCell ref="A22:E22"/>
    <mergeCell ref="F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