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<sst xmlns="http://schemas.openxmlformats.org/spreadsheetml/2006/main" count="32" uniqueCount="32">
  <si>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</si>
  <si>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PDB010</t>
  </si>
  <si>
    <t xml:space="preserve">m</t>
  </si>
  <si>
    <t xml:space="preserve">Barandilla de escalera.</t>
  </si>
  <si>
    <t xml:space="preserve">Barandilla metálica de tubo hueco de acero laminado en frío de 90 cm de altura, con bastidor sencillo y montantes y barrotes verticales, para escalera de ida y vuelta, de dos tramos rectos con meseta intermedia, fijada mediante atornillado en obra de mampostería.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</si>
  <si>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</si>
  <si>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</si>
  <si>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</si>
  <si>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</si>
  <si>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</si>
  <si>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</si>
  <si>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mt26aaa031</t>
  </si>
  <si>
    <t xml:space="preserve">Ud</t>
  </si>
  <si>
    <t xml:space="preserve">Repercusión, por m de barandilla, de elementos de fijación sobre obra de mampostería: chazos y tornillos de acero.</t>
  </si>
  <si>
    <t xml:space="preserve">mt26dbe010c</t>
  </si>
  <si>
    <t xml:space="preserve">m</t>
  </si>
  <si>
    <t xml:space="preserve">Barandilla metálica de tubo hueco de acero laminado en frío de 90 cm de altura, con bastidor sencillo formado por barandal superior de 100x40x2 mm, que hace de pasamanos, y barandal inferior de 80x40x2 mm; montantes verticales de 80x40x2 mm dispuestos cada 120 cm y barrotes verticales de 20x20x1 mm, colocados cada 12 cm y soldados entre sí, para una escalera de ida y vuelta, de dos tramos rectos con meseta intermedia.</t>
  </si>
  <si>
    <t xml:space="preserve">mq08sol020</t>
  </si>
  <si>
    <t xml:space="preserve">h</t>
  </si>
  <si>
    <t xml:space="preserve">Equipo y elementos auxiliares para soldadura eléctrica.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</si>
  <si>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</si>
  <si>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</si>
  <si>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</si>
  <si>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</si>
  <si>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</si>
  <si>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</si>
  <si>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</si>
  <si>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</si>
  <si>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</si>
  <si>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</si>
  <si>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$ 8.467,21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</si>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</sst>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0.98" customWidth="1"/>
    <col min="5" max="5" width="29.29" customWidth="1"/>
    <col min="6" max="6" width="11.95" customWidth="1"/>
    <col min="7" max="7" width="3.06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4338.570000</v>
      </c>
      <c r="J8" s="16"/>
      <c r="K8" s="16">
        <f ca="1">ROUND(INDIRECT(ADDRESS(ROW()+(0), COLUMN()+(-4), 1))*INDIRECT(ADDRESS(ROW()+(0), COLUMN()+(-2), 1)), 2)</f>
        <v>4338.570000</v>
      </c>
    </row>
    <row r="9" spans="1:11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132479.690000</v>
      </c>
      <c r="J9" s="20"/>
      <c r="K9" s="20">
        <f ca="1">ROUND(INDIRECT(ADDRESS(ROW()+(0), COLUMN()+(-4), 1))*INDIRECT(ADDRESS(ROW()+(0), COLUMN()+(-2), 1)), 2)</f>
        <v>132479.690000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0.101000</v>
      </c>
      <c r="H10" s="19"/>
      <c r="I10" s="20">
        <v>6047.440000</v>
      </c>
      <c r="J10" s="20"/>
      <c r="K10" s="20">
        <f ca="1">ROUND(INDIRECT(ADDRESS(ROW()+(0), COLUMN()+(-4), 1))*INDIRECT(ADDRESS(ROW()+(0), COLUMN()+(-2), 1)), 2)</f>
        <v>610.790000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1.241000</v>
      </c>
      <c r="H11" s="19"/>
      <c r="I11" s="20">
        <v>11458.010000</v>
      </c>
      <c r="J11" s="20"/>
      <c r="K11" s="20">
        <f ca="1">ROUND(INDIRECT(ADDRESS(ROW()+(0), COLUMN()+(-4), 1))*INDIRECT(ADDRESS(ROW()+(0), COLUMN()+(-2), 1)), 2)</f>
        <v>14219.390000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1.241000</v>
      </c>
      <c r="H12" s="23"/>
      <c r="I12" s="24">
        <v>7687.030000</v>
      </c>
      <c r="J12" s="24"/>
      <c r="K12" s="24">
        <f ca="1">ROUND(INDIRECT(ADDRESS(ROW()+(0), COLUMN()+(-4), 1))*INDIRECT(ADDRESS(ROW()+(0), COLUMN()+(-2), 1)), 2)</f>
        <v>9539.600000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161188.040000</v>
      </c>
      <c r="J13" s="16"/>
      <c r="K13" s="16">
        <f ca="1">ROUND(INDIRECT(ADDRESS(ROW()+(0), COLUMN()+(-4), 1))*INDIRECT(ADDRESS(ROW()+(0), COLUMN()+(-2), 1))/100, 2)</f>
        <v>3223.760000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164411.800000</v>
      </c>
      <c r="J14" s="24"/>
      <c r="K14" s="24">
        <f ca="1">ROUND(INDIRECT(ADDRESS(ROW()+(0), COLUMN()+(-4), 1))*INDIRECT(ADDRESS(ROW()+(0), COLUMN()+(-2), 1))/100, 2)</f>
        <v>4932.350000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169344.150000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