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<sst xmlns="http://schemas.openxmlformats.org/spreadsheetml/2006/main" count="38" uniqueCount="38">
  <si>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</si>
  <si>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</si>
  <si>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</si>
  <si>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</si>
  <si>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divisorio desmontable formada por </t>
    </r>
    <r>
      <rPr>
        <b/>
        <sz val="7.80"/>
        <color rgb="FF000000"/>
        <rFont val="Arial"/>
        <family val="2"/>
      </rPr>
      <t xml:space="preserve">mampara de 4x2,9 m, de acero galvanizado plastificado con PVC,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</si>
  <si>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</si>
  <si>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</si>
  <si>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</si>
  <si>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</si>
  <si>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</si>
  <si>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</si>
  <si>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mt26mac010c</t>
  </si>
  <si>
    <t xml:space="preserve">m²</t>
  </si>
  <si>
    <t xml:space="preserve">Panel ciego machihembrado para mamparas, formado por dos láminas de acero galvanizado plastificado con PVC con aislamiento intermedio de lana mineral de conductividad térmica 0,039 W/(mK).</t>
  </si>
  <si>
    <t xml:space="preserve">mt26mac020c</t>
  </si>
  <si>
    <t xml:space="preserve">m</t>
  </si>
  <si>
    <t xml:space="preserve">Perfil en "U" de acero galvanizado plastificado con PVC para mamparas.</t>
  </si>
  <si>
    <t xml:space="preserve">mt26mac030c</t>
  </si>
  <si>
    <t xml:space="preserve">m</t>
  </si>
  <si>
    <t xml:space="preserve">Guardaescoba de acero galvanizado plastificado con PVC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</si>
  <si>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</si>
  <si>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</si>
  <si>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</si>
  <si>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</si>
  <si>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</si>
  <si>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</si>
  <si>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</si>
  <si>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</si>
  <si>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Oficial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</si>
  <si>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</si>
  <si>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</si>
  <si>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</si>
  <si>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</si>
  <si>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</si>
  <si>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</si>
  <si>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</si>
  <si>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$ 399.419,04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</si>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</sst>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48" customWidth="1"/>
    <col min="4" max="4" width="18.07" customWidth="1"/>
    <col min="5" max="5" width="46.05" customWidth="1"/>
    <col min="6" max="6" width="0.73" customWidth="1"/>
    <col min="7" max="7" width="7.14" customWidth="1"/>
    <col min="8" max="8" width="3.64" customWidth="1"/>
    <col min="9" max="9" width="9.91" customWidth="1"/>
    <col min="10" max="10" width="1.60" customWidth="1"/>
    <col min="11" max="11" width="11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4.000000</v>
      </c>
      <c r="H8" s="16">
        <v>239127.800000</v>
      </c>
      <c r="I8" s="16"/>
      <c r="J8" s="16">
        <f ca="1">ROUND(INDIRECT(ADDRESS(ROW()+(0), COLUMN()+(-3), 1))*INDIRECT(ADDRESS(ROW()+(0), COLUMN()+(-2), 1)), 2)</f>
        <v>956511.200000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9.700000</v>
      </c>
      <c r="H9" s="20">
        <v>18270.050000</v>
      </c>
      <c r="I9" s="20"/>
      <c r="J9" s="20">
        <f ca="1">ROUND(INDIRECT(ADDRESS(ROW()+(0), COLUMN()+(-3), 1))*INDIRECT(ADDRESS(ROW()+(0), COLUMN()+(-2), 1)), 2)</f>
        <v>177219.490000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3.900000</v>
      </c>
      <c r="H10" s="20">
        <v>15363.450000</v>
      </c>
      <c r="I10" s="20"/>
      <c r="J10" s="20">
        <f ca="1">ROUND(INDIRECT(ADDRESS(ROW()+(0), COLUMN()+(-3), 1))*INDIRECT(ADDRESS(ROW()+(0), COLUMN()+(-2), 1)), 2)</f>
        <v>59917.460000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7.200000</v>
      </c>
      <c r="H11" s="20">
        <v>70465.990000</v>
      </c>
      <c r="I11" s="20"/>
      <c r="J11" s="20">
        <f ca="1">ROUND(INDIRECT(ADDRESS(ROW()+(0), COLUMN()+(-3), 1))*INDIRECT(ADDRESS(ROW()+(0), COLUMN()+(-2), 1)), 2)</f>
        <v>507355.130000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22.700000</v>
      </c>
      <c r="H12" s="20">
        <v>12369.850000</v>
      </c>
      <c r="I12" s="20"/>
      <c r="J12" s="20">
        <f ca="1">ROUND(INDIRECT(ADDRESS(ROW()+(0), COLUMN()+(-3), 1))*INDIRECT(ADDRESS(ROW()+(0), COLUMN()+(-2), 1)), 2)</f>
        <v>280795.600000</v>
      </c>
      <c r="K12" s="20"/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6.748000</v>
      </c>
      <c r="H13" s="20">
        <v>11654.210000</v>
      </c>
      <c r="I13" s="20"/>
      <c r="J13" s="20">
        <f ca="1">ROUND(INDIRECT(ADDRESS(ROW()+(0), COLUMN()+(-3), 1))*INDIRECT(ADDRESS(ROW()+(0), COLUMN()+(-2), 1)), 2)</f>
        <v>78642.610000</v>
      </c>
      <c r="K13" s="20"/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6.748000</v>
      </c>
      <c r="H14" s="24">
        <v>7658.540000</v>
      </c>
      <c r="I14" s="24"/>
      <c r="J14" s="24">
        <f ca="1">ROUND(INDIRECT(ADDRESS(ROW()+(0), COLUMN()+(-3), 1))*INDIRECT(ADDRESS(ROW()+(0), COLUMN()+(-2), 1)), 2)</f>
        <v>51679.830000</v>
      </c>
      <c r="K14" s="24"/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2112121.320000</v>
      </c>
      <c r="I15" s="16"/>
      <c r="J15" s="16">
        <f ca="1">ROUND(INDIRECT(ADDRESS(ROW()+(0), COLUMN()+(-3), 1))*INDIRECT(ADDRESS(ROW()+(0), COLUMN()+(-2), 1))/100, 2)</f>
        <v>42242.430000</v>
      </c>
      <c r="K15" s="16"/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2154363.750000</v>
      </c>
      <c r="I16" s="24"/>
      <c r="J16" s="24">
        <f ca="1">ROUND(INDIRECT(ADDRESS(ROW()+(0), COLUMN()+(-3), 1))*INDIRECT(ADDRESS(ROW()+(0), COLUMN()+(-2), 1))/100, 2)</f>
        <v>64630.910000</v>
      </c>
      <c r="K16" s="24"/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6" t="s">
        <v>37</v>
      </c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2218994.660000</v>
      </c>
      <c r="K17" s="26"/>
    </row>
  </sheetData>
  <mergeCells count="38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H14:I14"/>
    <mergeCell ref="J14:K14"/>
    <mergeCell ref="C15:F15"/>
    <mergeCell ref="H15:I15"/>
    <mergeCell ref="J15:K15"/>
    <mergeCell ref="C16:F16"/>
    <mergeCell ref="H16:I16"/>
    <mergeCell ref="J16:K16"/>
    <mergeCell ref="A17:F17"/>
    <mergeCell ref="H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