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<sst xmlns="http://schemas.openxmlformats.org/spreadsheetml/2006/main" count="35" uniqueCount="35">
  <si>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</si>
  <si>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</si>
  <si>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</si>
  <si>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</si>
  <si>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Muro divisorio desmontable formada por </t>
    </r>
    <r>
      <rPr>
        <b/>
        <sz val="7.80"/>
        <color rgb="FF000000"/>
        <rFont val="Arial"/>
        <family val="2"/>
      </rPr>
      <t xml:space="preserve">mampara ciega de 4x2,9 m,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puerta de interior de aluminio prelacado de 2,10x0,90 m, aislamiento intermedio de lana mineral y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</si>
  <si>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</si>
  <si>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</si>
  <si>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</si>
  <si>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</si>
  <si>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</si>
  <si>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</si>
  <si>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</si>
  <si>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</si>
  <si>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</si>
  <si>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</si>
  <si>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</si>
  <si>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</si>
  <si>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</si>
  <si>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</si>
  <si>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Guardaescoba de aluminio prelacado para mamparas.</t>
  </si>
  <si>
    <t xml:space="preserve">mt26mal050a</t>
  </si>
  <si>
    <t xml:space="preserve">Ud</t>
  </si>
  <si>
    <t xml:space="preserve">Puerta sencilla de una hoja de aluminio prelacado para colocar en mamparas, incluso parte proporcional de herrajes.</t>
  </si>
  <si>
    <t xml:space="preserve">mo010</t>
  </si>
  <si>
    <t xml:space="preserve">h</t>
  </si>
  <si>
    <t xml:space="preserve">Oficial 1ª 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</si>
  <si>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</si>
  <si>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</si>
  <si>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</si>
  <si>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</si>
  <si>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</si>
  <si>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</si>
  <si>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</si>
  <si>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$ 365.189,45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</si>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</sst>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4.66" customWidth="1"/>
    <col min="4" max="4" width="20.55" customWidth="1"/>
    <col min="5" max="5" width="34.83" customWidth="1"/>
    <col min="6" max="6" width="8.01" customWidth="1"/>
    <col min="7" max="7" width="5.68" customWidth="1"/>
    <col min="8" max="8" width="0.73" customWidth="1"/>
    <col min="9" max="9" width="12.97" customWidth="1"/>
    <col min="10" max="10" width="0.5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31.2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9.420000</v>
      </c>
      <c r="H8" s="14"/>
      <c r="I8" s="16">
        <v>143865.690000</v>
      </c>
      <c r="J8" s="16"/>
      <c r="K8" s="16">
        <f ca="1">ROUND(INDIRECT(ADDRESS(ROW()+(0), COLUMN()+(-4), 1))*INDIRECT(ADDRESS(ROW()+(0), COLUMN()+(-2), 1)), 2)</f>
        <v>1355214.800000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5.900000</v>
      </c>
      <c r="H9" s="19"/>
      <c r="I9" s="20">
        <v>16478.010000</v>
      </c>
      <c r="J9" s="20"/>
      <c r="K9" s="20">
        <f ca="1">ROUND(INDIRECT(ADDRESS(ROW()+(0), COLUMN()+(-4), 1))*INDIRECT(ADDRESS(ROW()+(0), COLUMN()+(-2), 1)), 2)</f>
        <v>97220.260000</v>
      </c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3.000000</v>
      </c>
      <c r="H10" s="19"/>
      <c r="I10" s="20">
        <v>21089.220000</v>
      </c>
      <c r="J10" s="20"/>
      <c r="K10" s="20">
        <f ca="1">ROUND(INDIRECT(ADDRESS(ROW()+(0), COLUMN()+(-4), 1))*INDIRECT(ADDRESS(ROW()+(0), COLUMN()+(-2), 1)), 2)</f>
        <v>63267.660000</v>
      </c>
    </row>
    <row r="11" spans="1:11" ht="21.60" thickBot="1" customHeight="1">
      <c r="A11" s="17" t="s">
        <v>20</v>
      </c>
      <c r="B11" s="18" t="s">
        <v>21</v>
      </c>
      <c r="C11" s="17" t="s">
        <v>22</v>
      </c>
      <c r="D11" s="17"/>
      <c r="E11" s="17"/>
      <c r="F11" s="17"/>
      <c r="G11" s="19">
        <v>1.000000</v>
      </c>
      <c r="H11" s="19"/>
      <c r="I11" s="20">
        <v>836838.030000</v>
      </c>
      <c r="J11" s="20"/>
      <c r="K11" s="20">
        <f ca="1">ROUND(INDIRECT(ADDRESS(ROW()+(0), COLUMN()+(-4), 1))*INDIRECT(ADDRESS(ROW()+(0), COLUMN()+(-2), 1)), 2)</f>
        <v>836838.030000</v>
      </c>
    </row>
    <row r="12" spans="1:11" ht="12.00" thickBot="1" customHeight="1">
      <c r="A12" s="17" t="s">
        <v>23</v>
      </c>
      <c r="B12" s="18" t="s">
        <v>24</v>
      </c>
      <c r="C12" s="17" t="s">
        <v>25</v>
      </c>
      <c r="D12" s="17"/>
      <c r="E12" s="17"/>
      <c r="F12" s="17"/>
      <c r="G12" s="19">
        <v>6.748000</v>
      </c>
      <c r="H12" s="19"/>
      <c r="I12" s="20">
        <v>11654.210000</v>
      </c>
      <c r="J12" s="20"/>
      <c r="K12" s="20">
        <f ca="1">ROUND(INDIRECT(ADDRESS(ROW()+(0), COLUMN()+(-4), 1))*INDIRECT(ADDRESS(ROW()+(0), COLUMN()+(-2), 1)), 2)</f>
        <v>78642.610000</v>
      </c>
    </row>
    <row r="13" spans="1:11" ht="12.00" thickBot="1" customHeight="1">
      <c r="A13" s="17" t="s">
        <v>26</v>
      </c>
      <c r="B13" s="21" t="s">
        <v>27</v>
      </c>
      <c r="C13" s="22" t="s">
        <v>28</v>
      </c>
      <c r="D13" s="22"/>
      <c r="E13" s="22"/>
      <c r="F13" s="22"/>
      <c r="G13" s="23">
        <v>6.748000</v>
      </c>
      <c r="H13" s="23"/>
      <c r="I13" s="24">
        <v>7658.540000</v>
      </c>
      <c r="J13" s="24"/>
      <c r="K13" s="24">
        <f ca="1">ROUND(INDIRECT(ADDRESS(ROW()+(0), COLUMN()+(-4), 1))*INDIRECT(ADDRESS(ROW()+(0), COLUMN()+(-2), 1)), 2)</f>
        <v>51679.830000</v>
      </c>
    </row>
    <row r="14" spans="1:11" ht="12.00" thickBot="1" customHeight="1">
      <c r="A14" s="17"/>
      <c r="B14" s="12" t="s">
        <v>29</v>
      </c>
      <c r="C14" s="10" t="s">
        <v>30</v>
      </c>
      <c r="D14" s="10"/>
      <c r="E14" s="10"/>
      <c r="F14" s="10"/>
      <c r="G14" s="14">
        <v>2.000000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2482863.190000</v>
      </c>
      <c r="J14" s="16"/>
      <c r="K14" s="16">
        <f ca="1">ROUND(INDIRECT(ADDRESS(ROW()+(0), COLUMN()+(-4), 1))*INDIRECT(ADDRESS(ROW()+(0), COLUMN()+(-2), 1))/100, 2)</f>
        <v>49657.260000</v>
      </c>
    </row>
    <row r="15" spans="1:11" ht="12.00" thickBot="1" customHeight="1">
      <c r="A15" s="22"/>
      <c r="B15" s="21" t="s">
        <v>31</v>
      </c>
      <c r="C15" s="22" t="s">
        <v>32</v>
      </c>
      <c r="D15" s="22"/>
      <c r="E15" s="22"/>
      <c r="F15" s="22"/>
      <c r="G15" s="23">
        <v>3.000000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2532520.450000</v>
      </c>
      <c r="J15" s="24"/>
      <c r="K15" s="24">
        <f ca="1">ROUND(INDIRECT(ADDRESS(ROW()+(0), COLUMN()+(-4), 1))*INDIRECT(ADDRESS(ROW()+(0), COLUMN()+(-2), 1))/100, 2)</f>
        <v>75975.610000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2608496.060000</v>
      </c>
    </row>
  </sheetData>
  <mergeCells count="36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H14"/>
    <mergeCell ref="I14:J14"/>
    <mergeCell ref="C15:F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