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<sst xmlns="http://schemas.openxmlformats.org/spreadsheetml/2006/main" count="41" uniqueCount="41">
  <si>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</si>
  <si>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PML010</t>
  </si>
  <si>
    <t xml:space="preserve">Ud</t>
  </si>
  <si>
    <t xml:space="preserve">Mampara de aluminio.</t>
  </si>
  <si>
    <r>
      <rPr>
        <sz val="7.80"/>
        <color rgb="FF000000"/>
        <rFont val="Arial"/>
        <family val="2"/>
      </rPr>
      <t xml:space="preserve">Muro divisorio desmontable formada por </t>
    </r>
    <r>
      <rPr>
        <b/>
        <sz val="7.80"/>
        <color rgb="FF000000"/>
        <rFont val="Arial"/>
        <family val="2"/>
      </rPr>
      <t xml:space="preserve">mampara acristalada de 4x2,9 m con luna pulida incolora y perfilería de aluminio prelacado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puerta de interior de aluminio prelacado de 2,10x0,90 m y remate superior de aluminio prelacado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</si>
  <si>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</si>
  <si>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</si>
  <si>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</si>
  <si>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</si>
  <si>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</si>
  <si>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</si>
  <si>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mt26mal010a</t>
  </si>
  <si>
    <t xml:space="preserve">m²</t>
  </si>
  <si>
    <t xml:space="preserve">Panel ciego machihembrado para mamparas, formado por dos chapas de aluminio prelacado con aislamiento intermedio de lana mineral de conductividad térmica 0,039 W/(mK).</t>
  </si>
  <si>
    <t xml:space="preserve">mt26mal020a</t>
  </si>
  <si>
    <t xml:space="preserve">m</t>
  </si>
  <si>
    <t xml:space="preserve">Perfil en "U" de aluminio prelacado para mamparas.</t>
  </si>
  <si>
    <t xml:space="preserve">mt26mal030a</t>
  </si>
  <si>
    <t xml:space="preserve">m</t>
  </si>
  <si>
    <t xml:space="preserve">Guardaescoba de aluminio prelacado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</si>
  <si>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</si>
  <si>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</si>
  <si>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</si>
  <si>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</si>
  <si>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</si>
  <si>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</si>
  <si>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mt26mal050a</t>
  </si>
  <si>
    <t xml:space="preserve">Ud</t>
  </si>
  <si>
    <t xml:space="preserve">Puerta sencilla de una hoja de aluminio prelacado para colocar en mamparas, incluso parte proporcional de herrajes.</t>
  </si>
  <si>
    <t xml:space="preserve">mo010</t>
  </si>
  <si>
    <t xml:space="preserve">h</t>
  </si>
  <si>
    <t xml:space="preserve">Oficial 1ª 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</si>
  <si>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</si>
  <si>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</si>
  <si>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</si>
  <si>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</si>
  <si>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</si>
  <si>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</si>
  <si>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</si>
  <si>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$ 304.965,11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</si>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</sst>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4.66" customWidth="1"/>
    <col min="4" max="4" width="20.55" customWidth="1"/>
    <col min="5" max="5" width="34.39" customWidth="1"/>
    <col min="6" max="6" width="7.72" customWidth="1"/>
    <col min="7" max="7" width="6.12" customWidth="1"/>
    <col min="8" max="8" width="1.02" customWidth="1"/>
    <col min="9" max="9" width="12.82" customWidth="1"/>
    <col min="10" max="10" width="0.7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2.250000</v>
      </c>
      <c r="H8" s="14"/>
      <c r="I8" s="16">
        <v>143865.690000</v>
      </c>
      <c r="J8" s="16"/>
      <c r="K8" s="16">
        <f ca="1">ROUND(INDIRECT(ADDRESS(ROW()+(0), COLUMN()+(-4), 1))*INDIRECT(ADDRESS(ROW()+(0), COLUMN()+(-2), 1)), 2)</f>
        <v>323697.800000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5.900000</v>
      </c>
      <c r="H9" s="19"/>
      <c r="I9" s="20">
        <v>16478.010000</v>
      </c>
      <c r="J9" s="20"/>
      <c r="K9" s="20">
        <f ca="1">ROUND(INDIRECT(ADDRESS(ROW()+(0), COLUMN()+(-4), 1))*INDIRECT(ADDRESS(ROW()+(0), COLUMN()+(-2), 1)), 2)</f>
        <v>97220.260000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3.000000</v>
      </c>
      <c r="H10" s="19"/>
      <c r="I10" s="20">
        <v>21089.220000</v>
      </c>
      <c r="J10" s="20"/>
      <c r="K10" s="20">
        <f ca="1">ROUND(INDIRECT(ADDRESS(ROW()+(0), COLUMN()+(-4), 1))*INDIRECT(ADDRESS(ROW()+(0), COLUMN()+(-2), 1)), 2)</f>
        <v>63267.660000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6.300000</v>
      </c>
      <c r="H11" s="19"/>
      <c r="I11" s="20">
        <v>70465.990000</v>
      </c>
      <c r="J11" s="20"/>
      <c r="K11" s="20">
        <f ca="1">ROUND(INDIRECT(ADDRESS(ROW()+(0), COLUMN()+(-4), 1))*INDIRECT(ADDRESS(ROW()+(0), COLUMN()+(-2), 1)), 2)</f>
        <v>443935.740000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14.400000</v>
      </c>
      <c r="H12" s="19"/>
      <c r="I12" s="20">
        <v>12369.850000</v>
      </c>
      <c r="J12" s="20"/>
      <c r="K12" s="20">
        <f ca="1">ROUND(INDIRECT(ADDRESS(ROW()+(0), COLUMN()+(-4), 1))*INDIRECT(ADDRESS(ROW()+(0), COLUMN()+(-2), 1)), 2)</f>
        <v>178125.840000</v>
      </c>
    </row>
    <row r="13" spans="1:11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1.000000</v>
      </c>
      <c r="H13" s="19"/>
      <c r="I13" s="20">
        <v>836838.030000</v>
      </c>
      <c r="J13" s="20"/>
      <c r="K13" s="20">
        <f ca="1">ROUND(INDIRECT(ADDRESS(ROW()+(0), COLUMN()+(-4), 1))*INDIRECT(ADDRESS(ROW()+(0), COLUMN()+(-2), 1)), 2)</f>
        <v>836838.030000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6.748000</v>
      </c>
      <c r="H14" s="19"/>
      <c r="I14" s="20">
        <v>11654.210000</v>
      </c>
      <c r="J14" s="20"/>
      <c r="K14" s="20">
        <f ca="1">ROUND(INDIRECT(ADDRESS(ROW()+(0), COLUMN()+(-4), 1))*INDIRECT(ADDRESS(ROW()+(0), COLUMN()+(-2), 1)), 2)</f>
        <v>78642.610000</v>
      </c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6.748000</v>
      </c>
      <c r="H15" s="23"/>
      <c r="I15" s="24">
        <v>7658.540000</v>
      </c>
      <c r="J15" s="24"/>
      <c r="K15" s="24">
        <f ca="1">ROUND(INDIRECT(ADDRESS(ROW()+(0), COLUMN()+(-4), 1))*INDIRECT(ADDRESS(ROW()+(0), COLUMN()+(-2), 1)), 2)</f>
        <v>51679.830000</v>
      </c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4"/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2073407.770000</v>
      </c>
      <c r="J16" s="16"/>
      <c r="K16" s="16">
        <f ca="1">ROUND(INDIRECT(ADDRESS(ROW()+(0), COLUMN()+(-4), 1))*INDIRECT(ADDRESS(ROW()+(0), COLUMN()+(-2), 1))/100, 2)</f>
        <v>41468.160000</v>
      </c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3"/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2114875.930000</v>
      </c>
      <c r="J17" s="24"/>
      <c r="K17" s="24">
        <f ca="1">ROUND(INDIRECT(ADDRESS(ROW()+(0), COLUMN()+(-4), 1))*INDIRECT(ADDRESS(ROW()+(0), COLUMN()+(-2), 1))/100, 2)</f>
        <v>63446.280000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2178322.210000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