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<sst xmlns="http://schemas.openxmlformats.org/spreadsheetml/2006/main" count="53" uniqueCount="53">
  <si>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</si>
  <si>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</si>
  <si>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</si>
  <si>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</si>
  <si>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Muro divisorio interior sencillo sistema High Stil "PLACO" (25 + 100 + 25)/900 (100) realizado con una placa de yeso laminado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100 "PLACO" y montantes MHS 100 "PLACO", con una separación entre montantes de 900 mm y una disposición reforzada "H", banda autoadhesiva, Banda 45 "PLACO", en los canales y montantes de arranque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150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</si>
  <si>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</si>
  <si>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</si>
  <si>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</si>
  <si>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</si>
  <si>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</si>
  <si>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</si>
  <si>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</si>
  <si>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</si>
  <si>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 interiores.</t>
  </si>
  <si>
    <t xml:space="preserve">mt12plp220b</t>
  </si>
  <si>
    <t xml:space="preserve">m</t>
  </si>
  <si>
    <t xml:space="preserve">Canal de perfil metálico de acero galvanizado, RHS 100 "PLACO", fabricado mediante laminación en frío, 104x60 mm de sección y 1,2 mm de espesor.</t>
  </si>
  <si>
    <t xml:space="preserve">mt12plp210b</t>
  </si>
  <si>
    <t xml:space="preserve">m</t>
  </si>
  <si>
    <t xml:space="preserve">Montante de perfil metálico de acero galvanizado, MHS 100 "PLACO", fabricado mediante laminación en frío, 100x55 mm de sección y 1,2 mm de espesor.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</si>
  <si>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</si>
  <si>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</si>
  <si>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</si>
  <si>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</si>
  <si>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</si>
  <si>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</si>
  <si>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</si>
  <si>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</si>
  <si>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</si>
  <si>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</si>
  <si>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</si>
  <si>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</si>
  <si>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</si>
  <si>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</si>
  <si>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</si>
  <si>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</si>
  <si>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</si>
  <si>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</si>
  <si>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</si>
  <si>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</si>
  <si>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</si>
  <si>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</si>
  <si>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</si>
  <si>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</si>
  <si>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</si>
  <si>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</si>
  <si>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</si>
  <si>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</si>
  <si>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</si>
  <si>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</si>
  <si>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</si>
  <si>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$ 8.604,72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</si>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</sst>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820.890000</v>
      </c>
      <c r="J8" s="16"/>
      <c r="K8" s="16">
        <f ca="1">ROUND(INDIRECT(ADDRESS(ROW()+(0), COLUMN()+(-4), 1))*INDIRECT(ADDRESS(ROW()+(0), COLUMN()+(-2), 1)), 2)</f>
        <v>369.400000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25206.030000</v>
      </c>
      <c r="J9" s="20"/>
      <c r="K9" s="20">
        <f ca="1">ROUND(INDIRECT(ADDRESS(ROW()+(0), COLUMN()+(-4), 1))*INDIRECT(ADDRESS(ROW()+(0), COLUMN()+(-2), 1)), 2)</f>
        <v>22685.430000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2.800000</v>
      </c>
      <c r="H10" s="19"/>
      <c r="I10" s="20">
        <v>28232.610000</v>
      </c>
      <c r="J10" s="20"/>
      <c r="K10" s="20">
        <f ca="1">ROUND(INDIRECT(ADDRESS(ROW()+(0), COLUMN()+(-4), 1))*INDIRECT(ADDRESS(ROW()+(0), COLUMN()+(-2), 1)), 2)</f>
        <v>79051.310000</v>
      </c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23634.990000</v>
      </c>
      <c r="J11" s="20"/>
      <c r="K11" s="20">
        <f ca="1">ROUND(INDIRECT(ADDRESS(ROW()+(0), COLUMN()+(-4), 1))*INDIRECT(ADDRESS(ROW()+(0), COLUMN()+(-2), 1)), 2)</f>
        <v>24816.740000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23634.990000</v>
      </c>
      <c r="J12" s="20"/>
      <c r="K12" s="20">
        <f ca="1">ROUND(INDIRECT(ADDRESS(ROW()+(0), COLUMN()+(-4), 1))*INDIRECT(ADDRESS(ROW()+(0), COLUMN()+(-2), 1)), 2)</f>
        <v>24816.740000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30.000000</v>
      </c>
      <c r="H13" s="19"/>
      <c r="I13" s="20">
        <v>37.700000</v>
      </c>
      <c r="J13" s="20"/>
      <c r="K13" s="20">
        <f ca="1">ROUND(INDIRECT(ADDRESS(ROW()+(0), COLUMN()+(-4), 1))*INDIRECT(ADDRESS(ROW()+(0), COLUMN()+(-2), 1)), 2)</f>
        <v>1131.000000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6.000000</v>
      </c>
      <c r="H14" s="19"/>
      <c r="I14" s="20">
        <v>37.150000</v>
      </c>
      <c r="J14" s="20"/>
      <c r="K14" s="20">
        <f ca="1">ROUND(INDIRECT(ADDRESS(ROW()+(0), COLUMN()+(-4), 1))*INDIRECT(ADDRESS(ROW()+(0), COLUMN()+(-2), 1)), 2)</f>
        <v>222.900000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3.500000</v>
      </c>
      <c r="H15" s="19"/>
      <c r="I15" s="20">
        <v>110.220000</v>
      </c>
      <c r="J15" s="20"/>
      <c r="K15" s="20">
        <f ca="1">ROUND(INDIRECT(ADDRESS(ROW()+(0), COLUMN()+(-4), 1))*INDIRECT(ADDRESS(ROW()+(0), COLUMN()+(-2), 1)), 2)</f>
        <v>385.770000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2582.980000</v>
      </c>
      <c r="J16" s="20"/>
      <c r="K16" s="20">
        <f ca="1">ROUND(INDIRECT(ADDRESS(ROW()+(0), COLUMN()+(-4), 1))*INDIRECT(ADDRESS(ROW()+(0), COLUMN()+(-2), 1)), 2)</f>
        <v>2169.700000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1.180000</v>
      </c>
      <c r="H17" s="19"/>
      <c r="I17" s="20">
        <v>3493.040000</v>
      </c>
      <c r="J17" s="20"/>
      <c r="K17" s="20">
        <f ca="1">ROUND(INDIRECT(ADDRESS(ROW()+(0), COLUMN()+(-4), 1))*INDIRECT(ADDRESS(ROW()+(0), COLUMN()+(-2), 1)), 2)</f>
        <v>4121.790000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0.293000</v>
      </c>
      <c r="H18" s="19"/>
      <c r="I18" s="20">
        <v>11654.210000</v>
      </c>
      <c r="J18" s="20"/>
      <c r="K18" s="20">
        <f ca="1">ROUND(INDIRECT(ADDRESS(ROW()+(0), COLUMN()+(-4), 1))*INDIRECT(ADDRESS(ROW()+(0), COLUMN()+(-2), 1)), 2)</f>
        <v>3414.680000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0.081000</v>
      </c>
      <c r="H19" s="23"/>
      <c r="I19" s="24">
        <v>7658.540000</v>
      </c>
      <c r="J19" s="24"/>
      <c r="K19" s="24">
        <f ca="1">ROUND(INDIRECT(ADDRESS(ROW()+(0), COLUMN()+(-4), 1))*INDIRECT(ADDRESS(ROW()+(0), COLUMN()+(-2), 1)), 2)</f>
        <v>620.340000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163805.800000</v>
      </c>
      <c r="J20" s="16"/>
      <c r="K20" s="16">
        <f ca="1">ROUND(INDIRECT(ADDRESS(ROW()+(0), COLUMN()+(-4), 1))*INDIRECT(ADDRESS(ROW()+(0), COLUMN()+(-2), 1))/100, 2)</f>
        <v>3276.120000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167081.920000</v>
      </c>
      <c r="J21" s="24"/>
      <c r="K21" s="24">
        <f ca="1">ROUND(INDIRECT(ADDRESS(ROW()+(0), COLUMN()+(-4), 1))*INDIRECT(ADDRESS(ROW()+(0), COLUMN()+(-2), 1))/100, 2)</f>
        <v>5012.460000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172094.380000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