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<sst xmlns="http://schemas.openxmlformats.org/spreadsheetml/2006/main" count="71" uniqueCount="71">
  <si>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</si>
  <si>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</si>
  <si>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</si>
  <si>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</si>
  <si>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180 "PLACO", de muro divisorio interior múltiple (19+41+15+15+15+15)/600 (1 Coreboard y 4 Placoflam PPF 15), con una resistencia al fuego de 180 minutos; de 120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</si>
  <si>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</si>
  <si>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</si>
  <si>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</si>
  <si>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</si>
  <si>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</si>
  <si>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</si>
  <si>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</si>
  <si>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</si>
  <si>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</si>
  <si>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</si>
  <si>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</si>
  <si>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</si>
  <si>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</si>
  <si>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</si>
  <si>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</si>
  <si>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</si>
  <si>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</si>
  <si>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</si>
  <si>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</si>
  <si>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</si>
  <si>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</si>
  <si>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</si>
  <si>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</si>
  <si>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</si>
  <si>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</si>
  <si>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</si>
  <si>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</si>
  <si>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</si>
  <si>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</si>
  <si>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</si>
  <si>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</si>
  <si>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</si>
  <si>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</si>
  <si>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mt12plk010ffmx</t>
  </si>
  <si>
    <t xml:space="preserve">m²</t>
  </si>
  <si>
    <t xml:space="preserve">Placa de yeso laminado FD / - 1200 / 3000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</si>
  <si>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</si>
  <si>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</si>
  <si>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</si>
  <si>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</si>
  <si>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</si>
  <si>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</si>
  <si>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</si>
  <si>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</si>
  <si>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</si>
  <si>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mt12plt010e</t>
  </si>
  <si>
    <t xml:space="preserve">Ud</t>
  </si>
  <si>
    <t xml:space="preserve">Tornillo autorroscante TTPC 70 "PLACO", con cabeza de trompeta, de 70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</si>
  <si>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</si>
  <si>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</si>
  <si>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</si>
  <si>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</si>
  <si>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</si>
  <si>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</si>
  <si>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</si>
  <si>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</si>
  <si>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</si>
  <si>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</si>
  <si>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</si>
  <si>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</si>
  <si>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</si>
  <si>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</si>
  <si>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</si>
  <si>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</si>
  <si>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$ 12.158,32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</si>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</sst>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9102.820000</v>
      </c>
      <c r="J8" s="16"/>
      <c r="K8" s="16">
        <f ca="1">ROUND(INDIRECT(ADDRESS(ROW()+(0), COLUMN()+(-4), 1))*INDIRECT(ADDRESS(ROW()+(0), COLUMN()+(-2), 1)), 2)</f>
        <v>4642.440000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7855.230000</v>
      </c>
      <c r="J9" s="20"/>
      <c r="K9" s="20">
        <f ca="1">ROUND(INDIRECT(ADDRESS(ROW()+(0), COLUMN()+(-4), 1))*INDIRECT(ADDRESS(ROW()+(0), COLUMN()+(-2), 1)), 2)</f>
        <v>2042.360000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15664.240000</v>
      </c>
      <c r="J10" s="20"/>
      <c r="K10" s="20">
        <f ca="1">ROUND(INDIRECT(ADDRESS(ROW()+(0), COLUMN()+(-4), 1))*INDIRECT(ADDRESS(ROW()+(0), COLUMN()+(-2), 1)), 2)</f>
        <v>4072.700000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16819.420000</v>
      </c>
      <c r="J11" s="20"/>
      <c r="K11" s="20">
        <f ca="1">ROUND(INDIRECT(ADDRESS(ROW()+(0), COLUMN()+(-4), 1))*INDIRECT(ADDRESS(ROW()+(0), COLUMN()+(-2), 1)), 2)</f>
        <v>26574.680000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7874.070000</v>
      </c>
      <c r="J12" s="20"/>
      <c r="K12" s="20">
        <f ca="1">ROUND(INDIRECT(ADDRESS(ROW()+(0), COLUMN()+(-4), 1))*INDIRECT(ADDRESS(ROW()+(0), COLUMN()+(-2), 1)), 2)</f>
        <v>8110.290000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48124.800000</v>
      </c>
      <c r="J13" s="20"/>
      <c r="K13" s="20">
        <f ca="1">ROUND(INDIRECT(ADDRESS(ROW()+(0), COLUMN()+(-4), 1))*INDIRECT(ADDRESS(ROW()+(0), COLUMN()+(-2), 1)), 2)</f>
        <v>52937.280000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4112.440000</v>
      </c>
      <c r="J14" s="20"/>
      <c r="K14" s="20">
        <f ca="1">ROUND(INDIRECT(ADDRESS(ROW()+(0), COLUMN()+(-4), 1))*INDIRECT(ADDRESS(ROW()+(0), COLUMN()+(-2), 1)), 2)</f>
        <v>14393.540000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6399.700000</v>
      </c>
      <c r="J15" s="20"/>
      <c r="K15" s="20">
        <f ca="1">ROUND(INDIRECT(ADDRESS(ROW()+(0), COLUMN()+(-4), 1))*INDIRECT(ADDRESS(ROW()+(0), COLUMN()+(-2), 1)), 2)</f>
        <v>1663.920000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25614.200000</v>
      </c>
      <c r="J16" s="20"/>
      <c r="K16" s="20">
        <f ca="1">ROUND(INDIRECT(ADDRESS(ROW()+(0), COLUMN()+(-4), 1))*INDIRECT(ADDRESS(ROW()+(0), COLUMN()+(-2), 1)), 2)</f>
        <v>1536.850000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4.310000</v>
      </c>
      <c r="H17" s="19"/>
      <c r="I17" s="20">
        <v>20931.860000</v>
      </c>
      <c r="J17" s="20"/>
      <c r="K17" s="20">
        <f ca="1">ROUND(INDIRECT(ADDRESS(ROW()+(0), COLUMN()+(-4), 1))*INDIRECT(ADDRESS(ROW()+(0), COLUMN()+(-2), 1)), 2)</f>
        <v>90216.320000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18.390000</v>
      </c>
      <c r="J18" s="20"/>
      <c r="K18" s="20">
        <f ca="1">ROUND(INDIRECT(ADDRESS(ROW()+(0), COLUMN()+(-4), 1))*INDIRECT(ADDRESS(ROW()+(0), COLUMN()+(-2), 1)), 2)</f>
        <v>289.640000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31.510000</v>
      </c>
      <c r="J19" s="20"/>
      <c r="K19" s="20">
        <f ca="1">ROUND(INDIRECT(ADDRESS(ROW()+(0), COLUMN()+(-4), 1))*INDIRECT(ADDRESS(ROW()+(0), COLUMN()+(-2), 1)), 2)</f>
        <v>496.280000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42.550000</v>
      </c>
      <c r="J20" s="20"/>
      <c r="K20" s="20">
        <f ca="1">ROUND(INDIRECT(ADDRESS(ROW()+(0), COLUMN()+(-4), 1))*INDIRECT(ADDRESS(ROW()+(0), COLUMN()+(-2), 1)), 2)</f>
        <v>670.160000</v>
      </c>
    </row>
    <row r="21" spans="1:11" ht="31.2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15.750000</v>
      </c>
      <c r="H21" s="19"/>
      <c r="I21" s="20">
        <v>33.520000</v>
      </c>
      <c r="J21" s="20"/>
      <c r="K21" s="20">
        <f ca="1">ROUND(INDIRECT(ADDRESS(ROW()+(0), COLUMN()+(-4), 1))*INDIRECT(ADDRESS(ROW()+(0), COLUMN()+(-2), 1)), 2)</f>
        <v>527.940000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110.220000</v>
      </c>
      <c r="J22" s="20"/>
      <c r="K22" s="20">
        <f ca="1">ROUND(INDIRECT(ADDRESS(ROW()+(0), COLUMN()+(-4), 1))*INDIRECT(ADDRESS(ROW()+(0), COLUMN()+(-2), 1)), 2)</f>
        <v>881.760000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2.720000</v>
      </c>
      <c r="H23" s="19"/>
      <c r="I23" s="20">
        <v>2582.980000</v>
      </c>
      <c r="J23" s="20"/>
      <c r="K23" s="20">
        <f ca="1">ROUND(INDIRECT(ADDRESS(ROW()+(0), COLUMN()+(-4), 1))*INDIRECT(ADDRESS(ROW()+(0), COLUMN()+(-2), 1)), 2)</f>
        <v>7025.710000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0.796000</v>
      </c>
      <c r="H24" s="19"/>
      <c r="I24" s="20">
        <v>11654.210000</v>
      </c>
      <c r="J24" s="20"/>
      <c r="K24" s="20">
        <f ca="1">ROUND(INDIRECT(ADDRESS(ROW()+(0), COLUMN()+(-4), 1))*INDIRECT(ADDRESS(ROW()+(0), COLUMN()+(-2), 1)), 2)</f>
        <v>9276.750000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0.796000</v>
      </c>
      <c r="H25" s="23"/>
      <c r="I25" s="24">
        <v>7658.540000</v>
      </c>
      <c r="J25" s="24"/>
      <c r="K25" s="24">
        <f ca="1">ROUND(INDIRECT(ADDRESS(ROW()+(0), COLUMN()+(-4), 1))*INDIRECT(ADDRESS(ROW()+(0), COLUMN()+(-2), 1)), 2)</f>
        <v>6096.200000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231454.820000</v>
      </c>
      <c r="J26" s="16"/>
      <c r="K26" s="16">
        <f ca="1">ROUND(INDIRECT(ADDRESS(ROW()+(0), COLUMN()+(-4), 1))*INDIRECT(ADDRESS(ROW()+(0), COLUMN()+(-2), 1))/100, 2)</f>
        <v>4629.100000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236083.920000</v>
      </c>
      <c r="J27" s="24"/>
      <c r="K27" s="24">
        <f ca="1">ROUND(INDIRECT(ADDRESS(ROW()+(0), COLUMN()+(-4), 1))*INDIRECT(ADDRESS(ROW()+(0), COLUMN()+(-2), 1))/100, 2)</f>
        <v>7082.520000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243166.440000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