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<sst xmlns="http://schemas.openxmlformats.org/spreadsheetml/2006/main" count="29" uniqueCount="29">
  <si>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</si>
  <si>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PTX020</t>
  </si>
  <si>
    <t xml:space="preserve">m²</t>
  </si>
  <si>
    <t xml:space="preserve">Hoja de muro divisorio interior, de mampostería de bloque de concreto cara vista.</t>
  </si>
  <si>
    <r>
      <rPr>
        <sz val="7.80"/>
        <color rgb="FF000000"/>
        <rFont val="Arial"/>
        <family val="2"/>
      </rPr>
      <t xml:space="preserve">Hoja de muro divisorio interior </t>
    </r>
    <r>
      <rPr>
        <b/>
        <sz val="7.80"/>
        <color rgb="FF000000"/>
        <rFont val="Arial"/>
        <family val="2"/>
      </rPr>
      <t xml:space="preserve">de 10 cm de espesor de mampostería, de bloque CV de concreto, liso hidrófugo, color gris, 40x20x10 cm, resistencia normalizada R10 (10 N/mm²), con junta de 1 cm, rehundida, recibida con mortero de cemento 1:4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</si>
  <si>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</si>
  <si>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</si>
  <si>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</si>
  <si>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</si>
  <si>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</si>
  <si>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</si>
  <si>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mt03bhe010aa</t>
  </si>
  <si>
    <t xml:space="preserve">Ud</t>
  </si>
  <si>
    <t xml:space="preserve">Bloque CV de concreto, liso hidrófugo, color gris, 40x20x10 cm, resistencia normalizada R10 (10 N/mm²), incluso parte proporcional de piezas especiales: zunchos y medios.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</si>
  <si>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</si>
  <si>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</si>
  <si>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</si>
  <si>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mo020</t>
  </si>
  <si>
    <t xml:space="preserve">h</t>
  </si>
  <si>
    <t xml:space="preserve">Oficial 1ª de obra blanca en trabajos de albañilería.</t>
  </si>
  <si>
    <t xml:space="preserve">mo112</t>
  </si>
  <si>
    <t xml:space="preserve">h</t>
  </si>
  <si>
    <t xml:space="preserve">Peón de obra blanca en trabajos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</si>
  <si>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</si>
  <si>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</si>
  <si>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</si>
  <si>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</si>
  <si>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$ 1.396,50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</si>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</sst>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1.42" customWidth="1"/>
    <col min="5" max="5" width="29.14" customWidth="1"/>
    <col min="6" max="6" width="11.22" customWidth="1"/>
    <col min="7" max="7" width="3.79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12.600000</v>
      </c>
      <c r="H8" s="14"/>
      <c r="I8" s="16">
        <v>1234.860000</v>
      </c>
      <c r="J8" s="16"/>
      <c r="K8" s="16">
        <f ca="1">ROUND(INDIRECT(ADDRESS(ROW()+(0), COLUMN()+(-4), 1))*INDIRECT(ADDRESS(ROW()+(0), COLUMN()+(-2), 1)), 2)</f>
        <v>15559.240000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0.007000</v>
      </c>
      <c r="H9" s="19"/>
      <c r="I9" s="20">
        <v>349173.500000</v>
      </c>
      <c r="J9" s="20"/>
      <c r="K9" s="20">
        <f ca="1">ROUND(INDIRECT(ADDRESS(ROW()+(0), COLUMN()+(-4), 1))*INDIRECT(ADDRESS(ROW()+(0), COLUMN()+(-2), 1)), 2)</f>
        <v>2444.210000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0.574000</v>
      </c>
      <c r="H10" s="19"/>
      <c r="I10" s="20">
        <v>11274.890000</v>
      </c>
      <c r="J10" s="20"/>
      <c r="K10" s="20">
        <f ca="1">ROUND(INDIRECT(ADDRESS(ROW()+(0), COLUMN()+(-4), 1))*INDIRECT(ADDRESS(ROW()+(0), COLUMN()+(-2), 1)), 2)</f>
        <v>6471.790000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0.287000</v>
      </c>
      <c r="H11" s="23"/>
      <c r="I11" s="24">
        <v>7350.600000</v>
      </c>
      <c r="J11" s="24"/>
      <c r="K11" s="24">
        <f ca="1">ROUND(INDIRECT(ADDRESS(ROW()+(0), COLUMN()+(-4), 1))*INDIRECT(ADDRESS(ROW()+(0), COLUMN()+(-2), 1)), 2)</f>
        <v>2109.620000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26584.860000</v>
      </c>
      <c r="J12" s="16"/>
      <c r="K12" s="16">
        <f ca="1">ROUND(INDIRECT(ADDRESS(ROW()+(0), COLUMN()+(-4), 1))*INDIRECT(ADDRESS(ROW()+(0), COLUMN()+(-2), 1))/100, 2)</f>
        <v>531.700000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27116.560000</v>
      </c>
      <c r="J13" s="24"/>
      <c r="K13" s="24">
        <f ca="1">ROUND(INDIRECT(ADDRESS(ROW()+(0), COLUMN()+(-4), 1))*INDIRECT(ADDRESS(ROW()+(0), COLUMN()+(-2), 1))/100, 2)</f>
        <v>813.500000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27930.060000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