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<sst xmlns="http://schemas.openxmlformats.org/spreadsheetml/2006/main" count="29" uniqueCount="29">
  <si>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</si>
  <si>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</si>
  <si>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</si>
  <si>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muro divisorio interior de mampostería de bloque de concreto para revestir.</t>
  </si>
  <si>
    <r>
      <rPr>
        <sz val="7.80"/>
        <color rgb="FF000000"/>
        <rFont val="Arial"/>
        <family val="2"/>
      </rPr>
      <t xml:space="preserve">Hoja de muro divisorio interior </t>
    </r>
    <r>
      <rPr>
        <b/>
        <sz val="7.80"/>
        <color rgb="FF000000"/>
        <rFont val="Arial"/>
        <family val="2"/>
      </rPr>
      <t xml:space="preserve">de 10 cm de espesor de mampostería, de bloque de muro divisorio interior de concreto celular, 62,5x25x10 cm, para revestir, recibida con 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</si>
  <si>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</si>
  <si>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</si>
  <si>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</si>
  <si>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</si>
  <si>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</si>
  <si>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</si>
  <si>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mt02bhc010c</t>
  </si>
  <si>
    <t xml:space="preserve">Ud</t>
  </si>
  <si>
    <t xml:space="preserve">Bloque de muro divisorio interior de concreto celular, 62,5x25x10 cm, para revestir, incluso parte proporcional de piezas especiales.</t>
  </si>
  <si>
    <t xml:space="preserve">mt09cem012</t>
  </si>
  <si>
    <t xml:space="preserve">kg</t>
  </si>
  <si>
    <t xml:space="preserve">Adhesivo cementoso.</t>
  </si>
  <si>
    <t xml:space="preserve">mo020</t>
  </si>
  <si>
    <t xml:space="preserve">h</t>
  </si>
  <si>
    <t xml:space="preserve">Oficial 1ª de obra blanca en trabajos de albañilería.</t>
  </si>
  <si>
    <t xml:space="preserve">mo112</t>
  </si>
  <si>
    <t xml:space="preserve">h</t>
  </si>
  <si>
    <t xml:space="preserve">Peón de obra blanca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</si>
  <si>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</si>
  <si>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</si>
  <si>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</si>
  <si>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</si>
  <si>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$ 746,34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</si>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</sst>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10.49" customWidth="1"/>
    <col min="5" max="5" width="57.56" customWidth="1"/>
    <col min="6" max="6" width="6.41" customWidth="1"/>
    <col min="7" max="7" width="6.12" customWidth="1"/>
    <col min="8" max="8" width="6.85" customWidth="1"/>
    <col min="9" max="9" width="0.58" customWidth="1"/>
    <col min="10" max="10" width="6.27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7.350000</v>
      </c>
      <c r="G8" s="16">
        <v>4158.650000</v>
      </c>
      <c r="H8" s="16"/>
      <c r="I8" s="16"/>
      <c r="J8" s="16">
        <f ca="1">ROUND(INDIRECT(ADDRESS(ROW()+(0), COLUMN()+(-4), 1))*INDIRECT(ADDRESS(ROW()+(0), COLUMN()+(-3), 1)), 2)</f>
        <v>30566.080000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1.200000</v>
      </c>
      <c r="G9" s="20">
        <v>624.320000</v>
      </c>
      <c r="H9" s="20"/>
      <c r="I9" s="20"/>
      <c r="J9" s="20">
        <f ca="1">ROUND(INDIRECT(ADDRESS(ROW()+(0), COLUMN()+(-4), 1))*INDIRECT(ADDRESS(ROW()+(0), COLUMN()+(-3), 1)), 2)</f>
        <v>749.180000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0.281000</v>
      </c>
      <c r="G10" s="20">
        <v>11274.890000</v>
      </c>
      <c r="H10" s="20"/>
      <c r="I10" s="20"/>
      <c r="J10" s="20">
        <f ca="1">ROUND(INDIRECT(ADDRESS(ROW()+(0), COLUMN()+(-4), 1))*INDIRECT(ADDRESS(ROW()+(0), COLUMN()+(-3), 1)), 2)</f>
        <v>3168.240000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0.141000</v>
      </c>
      <c r="G11" s="24">
        <v>7350.600000</v>
      </c>
      <c r="H11" s="24"/>
      <c r="I11" s="24"/>
      <c r="J11" s="24">
        <f ca="1">ROUND(INDIRECT(ADDRESS(ROW()+(0), COLUMN()+(-4), 1))*INDIRECT(ADDRESS(ROW()+(0), COLUMN()+(-3), 1)), 2)</f>
        <v>1036.430000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35519.930000</v>
      </c>
      <c r="H12" s="16"/>
      <c r="I12" s="16"/>
      <c r="J12" s="16">
        <f ca="1">ROUND(INDIRECT(ADDRESS(ROW()+(0), COLUMN()+(-4), 1))*INDIRECT(ADDRESS(ROW()+(0), COLUMN()+(-3), 1))/100, 2)</f>
        <v>710.400000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36230.330000</v>
      </c>
      <c r="H13" s="24"/>
      <c r="I13" s="24"/>
      <c r="J13" s="24">
        <f ca="1">ROUND(INDIRECT(ADDRESS(ROW()+(0), COLUMN()+(-4), 1))*INDIRECT(ADDRESS(ROW()+(0), COLUMN()+(-3), 1))/100, 2)</f>
        <v>1086.910000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37317.240000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