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<sst xmlns="http://schemas.openxmlformats.org/spreadsheetml/2006/main" count="29" uniqueCount="29">
  <si>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</si>
  <si>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PTZ020</t>
  </si>
  <si>
    <t xml:space="preserve">m²</t>
  </si>
  <si>
    <t xml:space="preserve">Hoja de muro divisorio interior de mampostería de bloque de concreto para revestir.</t>
  </si>
  <si>
    <r>
      <rPr>
        <sz val="7.80"/>
        <color rgb="FF000000"/>
        <rFont val="Arial"/>
        <family val="2"/>
      </rPr>
      <t xml:space="preserve">Hoja de muro divisorio interior </t>
    </r>
    <r>
      <rPr>
        <b/>
        <sz val="7.80"/>
        <color rgb="FF000000"/>
        <rFont val="Arial"/>
        <family val="2"/>
      </rPr>
      <t xml:space="preserve">de 12,5 cm de espesor de mampostería, de bloque de muro divisorio interior de concreto celular, 62,5x25x12,5 cm, para revestir, recibida con adhesivo cementoso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</si>
  <si>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</si>
  <si>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</si>
  <si>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</si>
  <si>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</si>
  <si>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</si>
  <si>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</si>
  <si>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mt02bhc010d</t>
  </si>
  <si>
    <t xml:space="preserve">Ud</t>
  </si>
  <si>
    <t xml:space="preserve">Bloque de muro divisorio interior de concreto celular, 62,5x25x12,5 cm, para revestir, incluso parte proporcional de piezas especiales.</t>
  </si>
  <si>
    <t xml:space="preserve">mt09cem012</t>
  </si>
  <si>
    <t xml:space="preserve">kg</t>
  </si>
  <si>
    <t xml:space="preserve">Adhesivo cementoso.</t>
  </si>
  <si>
    <t xml:space="preserve">mo020</t>
  </si>
  <si>
    <t xml:space="preserve">h</t>
  </si>
  <si>
    <t xml:space="preserve">Oficial 1ª de obra blanca en trabajos de albañilería.</t>
  </si>
  <si>
    <t xml:space="preserve">mo112</t>
  </si>
  <si>
    <t xml:space="preserve">h</t>
  </si>
  <si>
    <t xml:space="preserve">Peón de obra blanca en trabajos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</si>
  <si>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</si>
  <si>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</si>
  <si>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</si>
  <si>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</si>
  <si>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$ 924,65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</si>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</sst>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46" customWidth="1"/>
    <col min="3" max="3" width="2.33" customWidth="1"/>
    <col min="4" max="4" width="11.66" customWidth="1"/>
    <col min="5" max="5" width="56.39" customWidth="1"/>
    <col min="6" max="6" width="6.41" customWidth="1"/>
    <col min="7" max="7" width="4.66" customWidth="1"/>
    <col min="8" max="8" width="7.43" customWidth="1"/>
    <col min="9" max="9" width="1.46" customWidth="1"/>
    <col min="10" max="10" width="5.83" customWidth="1"/>
    <col min="11" max="11" width="7.2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21.6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7.350000</v>
      </c>
      <c r="G8" s="16">
        <v>5219.530000</v>
      </c>
      <c r="H8" s="16"/>
      <c r="I8" s="16"/>
      <c r="J8" s="16">
        <f ca="1">ROUND(INDIRECT(ADDRESS(ROW()+(0), COLUMN()+(-4), 1))*INDIRECT(ADDRESS(ROW()+(0), COLUMN()+(-3), 1)), 2)</f>
        <v>38363.550000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1.500000</v>
      </c>
      <c r="G9" s="20">
        <v>624.320000</v>
      </c>
      <c r="H9" s="20"/>
      <c r="I9" s="20"/>
      <c r="J9" s="20">
        <f ca="1">ROUND(INDIRECT(ADDRESS(ROW()+(0), COLUMN()+(-4), 1))*INDIRECT(ADDRESS(ROW()+(0), COLUMN()+(-3), 1)), 2)</f>
        <v>936.480000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0.315000</v>
      </c>
      <c r="G10" s="20">
        <v>11274.890000</v>
      </c>
      <c r="H10" s="20"/>
      <c r="I10" s="20"/>
      <c r="J10" s="20">
        <f ca="1">ROUND(INDIRECT(ADDRESS(ROW()+(0), COLUMN()+(-4), 1))*INDIRECT(ADDRESS(ROW()+(0), COLUMN()+(-3), 1)), 2)</f>
        <v>3551.590000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0.157000</v>
      </c>
      <c r="G11" s="24">
        <v>7350.600000</v>
      </c>
      <c r="H11" s="24"/>
      <c r="I11" s="24"/>
      <c r="J11" s="24">
        <f ca="1">ROUND(INDIRECT(ADDRESS(ROW()+(0), COLUMN()+(-4), 1))*INDIRECT(ADDRESS(ROW()+(0), COLUMN()+(-3), 1)), 2)</f>
        <v>1154.040000</v>
      </c>
      <c r="K11" s="24"/>
    </row>
    <row r="12" spans="1:11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COLUMN()+(3), 1)),INDIRECT(ADDRESS(ROW()+(-2), COLUMN()+(3), 1)),INDIRECT(ADDRESS(ROW()+(-3), COLUMN()+(3), 1)),INDIRECT(ADDRESS(ROW()+(-4), COLUMN()+(3), 1))), 2)</f>
        <v>44005.660000</v>
      </c>
      <c r="H12" s="16"/>
      <c r="I12" s="16"/>
      <c r="J12" s="16">
        <f ca="1">ROUND(INDIRECT(ADDRESS(ROW()+(0), COLUMN()+(-4), 1))*INDIRECT(ADDRESS(ROW()+(0), COLUMN()+(-3), 1))/100, 2)</f>
        <v>880.110000</v>
      </c>
      <c r="K12" s="16"/>
    </row>
    <row r="13" spans="1:11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44885.770000</v>
      </c>
      <c r="H13" s="24"/>
      <c r="I13" s="24"/>
      <c r="J13" s="24">
        <f ca="1">ROUND(INDIRECT(ADDRESS(ROW()+(0), COLUMN()+(-4), 1))*INDIRECT(ADDRESS(ROW()+(0), COLUMN()+(-3), 1))/100, 2)</f>
        <v>1346.570000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46232.340000</v>
      </c>
      <c r="K14" s="26"/>
    </row>
  </sheetData>
  <mergeCells count="37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