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<sst xmlns="http://schemas.openxmlformats.org/spreadsheetml/2006/main" count="31" uniqueCount="31">
  <si>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</si>
  <si>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PYR010</t>
  </si>
  <si>
    <t xml:space="preserve">Ud</t>
  </si>
  <si>
    <t xml:space="preserve">Recibido de plato de ducha.</t>
  </si>
  <si>
    <t xml:space="preserve">Recibido de plato de ducha de cualquier medida.</t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</si>
  <si>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</si>
  <si>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</si>
  <si>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</si>
  <si>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</si>
  <si>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</si>
  <si>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</si>
  <si>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mt04lvc010a</t>
  </si>
  <si>
    <t xml:space="preserve">Ud</t>
  </si>
  <si>
    <t xml:space="preserve">Ladrillo cerámico hueco sencillo, para revestir, 24x11,5x4 cm.</t>
  </si>
  <si>
    <t xml:space="preserve">mt09mor010c</t>
  </si>
  <si>
    <t xml:space="preserve">m³</t>
  </si>
  <si>
    <t xml:space="preserve">Mortero de cemento CEM II/B-P 32,5 N tipo M-5, confeccionado en obra con 250 kg/m³ de cemento y una proporción en volumen 1/6.</t>
  </si>
  <si>
    <t xml:space="preserve">mt01ara010</t>
  </si>
  <si>
    <t xml:space="preserve">m³</t>
  </si>
  <si>
    <t xml:space="preserve">Arena de 0 a 5 mm de diámetro.</t>
  </si>
  <si>
    <t xml:space="preserve">mo019</t>
  </si>
  <si>
    <t xml:space="preserve">h</t>
  </si>
  <si>
    <t xml:space="preserve">Oficial 1ª de obra blanca.</t>
  </si>
  <si>
    <t xml:space="preserve">mo111</t>
  </si>
  <si>
    <t xml:space="preserve">h</t>
  </si>
  <si>
    <t xml:space="preserve">Peón de obra blanca.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</si>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</sst>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0.73" customWidth="1"/>
    <col min="4" max="4" width="3.06" customWidth="1"/>
    <col min="5" max="5" width="67.32" customWidth="1"/>
    <col min="6" max="6" width="7.14" customWidth="1"/>
    <col min="7" max="7" width="13.55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12.000000</v>
      </c>
      <c r="G8" s="16">
        <v>212.180000</v>
      </c>
      <c r="H8" s="16">
        <f ca="1">ROUND(INDIRECT(ADDRESS(ROW()+(0), COLUMN()+(-2), 1))*INDIRECT(ADDRESS(ROW()+(0), COLUMN()+(-1), 1)), 2)</f>
        <v>2546.160000</v>
      </c>
    </row>
    <row r="9" spans="1:8" ht="21.6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0.005000</v>
      </c>
      <c r="G9" s="20">
        <v>302023.290000</v>
      </c>
      <c r="H9" s="20">
        <f ca="1">ROUND(INDIRECT(ADDRESS(ROW()+(0), COLUMN()+(-2), 1))*INDIRECT(ADDRESS(ROW()+(0), COLUMN()+(-1), 1)), 2)</f>
        <v>1510.120000</v>
      </c>
    </row>
    <row r="10" spans="1:8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0.050000</v>
      </c>
      <c r="G10" s="20">
        <v>25881.370000</v>
      </c>
      <c r="H10" s="20">
        <f ca="1">ROUND(INDIRECT(ADDRESS(ROW()+(0), COLUMN()+(-2), 1))*INDIRECT(ADDRESS(ROW()+(0), COLUMN()+(-1), 1)), 2)</f>
        <v>1294.070000</v>
      </c>
    </row>
    <row r="11" spans="1:8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1.462000</v>
      </c>
      <c r="G11" s="20">
        <v>11274.890000</v>
      </c>
      <c r="H11" s="20">
        <f ca="1">ROUND(INDIRECT(ADDRESS(ROW()+(0), COLUMN()+(-2), 1))*INDIRECT(ADDRESS(ROW()+(0), COLUMN()+(-1), 1)), 2)</f>
        <v>16483.890000</v>
      </c>
    </row>
    <row r="12" spans="1:8" ht="12.00" thickBot="1" customHeight="1">
      <c r="A12" s="17" t="s">
        <v>23</v>
      </c>
      <c r="B12" s="17"/>
      <c r="C12" s="21" t="s">
        <v>24</v>
      </c>
      <c r="D12" s="21"/>
      <c r="E12" s="22" t="s">
        <v>25</v>
      </c>
      <c r="F12" s="23">
        <v>1.462000</v>
      </c>
      <c r="G12" s="24">
        <v>7350.600000</v>
      </c>
      <c r="H12" s="24">
        <f ca="1">ROUND(INDIRECT(ADDRESS(ROW()+(0), COLUMN()+(-2), 1))*INDIRECT(ADDRESS(ROW()+(0), COLUMN()+(-1), 1)), 2)</f>
        <v>10746.580000</v>
      </c>
    </row>
    <row r="13" spans="1:8" ht="12.00" thickBot="1" customHeight="1">
      <c r="A13" s="17"/>
      <c r="B13" s="17"/>
      <c r="C13" s="12" t="s">
        <v>26</v>
      </c>
      <c r="D13" s="12"/>
      <c r="E13" s="10" t="s">
        <v>27</v>
      </c>
      <c r="F13" s="14">
        <v>2.000000</v>
      </c>
      <c r="G13" s="16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32580.820000</v>
      </c>
      <c r="H13" s="16">
        <f ca="1">ROUND(INDIRECT(ADDRESS(ROW()+(0), COLUMN()+(-2), 1))*INDIRECT(ADDRESS(ROW()+(0), COLUMN()+(-1), 1))/100, 2)</f>
        <v>651.620000</v>
      </c>
    </row>
    <row r="14" spans="1:8" ht="12.00" thickBot="1" customHeight="1">
      <c r="A14" s="22"/>
      <c r="B14" s="22"/>
      <c r="C14" s="21" t="s">
        <v>28</v>
      </c>
      <c r="D14" s="21"/>
      <c r="E14" s="22" t="s">
        <v>29</v>
      </c>
      <c r="F14" s="23">
        <v>3.000000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33232.440000</v>
      </c>
      <c r="H14" s="24">
        <f ca="1">ROUND(INDIRECT(ADDRESS(ROW()+(0), COLUMN()+(-2), 1))*INDIRECT(ADDRESS(ROW()+(0), COLUMN()+(-1), 1))/100, 2)</f>
        <v>996.970000</v>
      </c>
    </row>
    <row r="15" spans="1:8" ht="12.00" thickBot="1" customHeight="1">
      <c r="A15" s="25"/>
      <c r="B15" s="25"/>
      <c r="C15" s="26"/>
      <c r="D15" s="26"/>
      <c r="E15" s="26"/>
      <c r="F15" s="27"/>
      <c r="G15" s="6" t="s">
        <v>30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34229.410000</v>
      </c>
    </row>
  </sheetData>
  <mergeCells count="22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</mergeCells>
  <pageMargins left="0.620079" right="0.472441" top="0.472441" bottom="0.472441" header="0.0" footer="0.0"/>
  <pageSetup paperSize="9" orientation="portrait"/>
  <rowBreaks count="0" manualBreakCount="0">
    </rowBreaks>
</worksheet>
</file>