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<sst xmlns="http://schemas.openxmlformats.org/spreadsheetml/2006/main" count="22" uniqueCount="22">
  <si>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</si>
  <si>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PYT010</t>
  </si>
  <si>
    <t xml:space="preserve">m</t>
  </si>
  <si>
    <t xml:space="preserve">Apertura de rozas.</t>
  </si>
  <si>
    <r>
      <rPr>
        <b/>
        <sz val="7.80"/>
        <color rgb="FF000000"/>
        <rFont val="Arial"/>
        <family val="2"/>
      </rPr>
      <t xml:space="preserve">Apertura y tapado</t>
    </r>
    <r>
      <rPr>
        <sz val="7.80"/>
        <color rgb="FF000000"/>
        <rFont val="Arial"/>
        <family val="2"/>
      </rPr>
      <t xml:space="preserve"> de rozas </t>
    </r>
    <r>
      <rPr>
        <b/>
        <sz val="7.80"/>
        <color rgb="FF000000"/>
        <rFont val="Arial"/>
        <family val="2"/>
      </rPr>
      <t xml:space="preserve">con mortero de cemento 1:6</t>
    </r>
    <r>
      <rPr>
        <sz val="7.80"/>
        <color rgb="FF000000"/>
        <rFont val="Arial"/>
        <family val="2"/>
      </rPr>
      <t xml:space="preserve"> en </t>
    </r>
    <r>
      <rPr>
        <b/>
        <sz val="7.80"/>
        <color rgb="FF000000"/>
        <rFont val="Arial"/>
        <family val="2"/>
      </rPr>
      <t xml:space="preserve">mampostería de ladrillo hueco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rozadora eléctrica</t>
    </r>
    <r>
      <rPr>
        <sz val="7.80"/>
        <color rgb="FF000000"/>
        <rFont val="Arial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</si>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</sst>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24" customWidth="1"/>
    <col min="2" max="2" width="1.89" customWidth="1"/>
    <col min="3" max="3" width="3.79" customWidth="1"/>
    <col min="4" max="4" width="4.08" customWidth="1"/>
    <col min="5" max="5" width="63.97" customWidth="1"/>
    <col min="6" max="6" width="6.41" customWidth="1"/>
    <col min="7" max="7" width="13.55" customWidth="1"/>
    <col min="8" max="8" width="1.75" customWidth="1"/>
    <col min="9" max="9" width="3.79" customWidth="1"/>
    <col min="10" max="10" width="3.79" customWidth="1"/>
    <col min="11" max="11" width="3.7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21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0.005000</v>
      </c>
      <c r="G8" s="16">
        <v>302023.290000</v>
      </c>
      <c r="H8" s="16">
        <f ca="1">ROUND(INDIRECT(ADDRESS(ROW()+(0), COLUMN()+(-2), 1))*INDIRECT(ADDRESS(ROW()+(0), COLUMN()+(-1), 1)), 2)</f>
        <v>1510.120000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9" t="s">
        <v>16</v>
      </c>
      <c r="E9" s="19"/>
      <c r="F9" s="20">
        <v>0.315000</v>
      </c>
      <c r="G9" s="21">
        <v>7350.600000</v>
      </c>
      <c r="H9" s="21">
        <f ca="1">ROUND(INDIRECT(ADDRESS(ROW()+(0), COLUMN()+(-2), 1))*INDIRECT(ADDRESS(ROW()+(0), COLUMN()+(-1), 1)), 2)</f>
        <v>2315.440000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0" t="s">
        <v>18</v>
      </c>
      <c r="E10" s="10"/>
      <c r="F10" s="14">
        <v>2.000000</v>
      </c>
      <c r="G10" s="16">
        <f ca="1">ROUND(SUM(INDIRECT(ADDRESS(ROW()+(-1), COLUMN()+(1), 1)),INDIRECT(ADDRESS(ROW()+(-2), COLUMN()+(1), 1))), 2)</f>
        <v>3825.560000</v>
      </c>
      <c r="H10" s="16">
        <f ca="1">ROUND(INDIRECT(ADDRESS(ROW()+(0), COLUMN()+(-2), 1))*INDIRECT(ADDRESS(ROW()+(0), COLUMN()+(-1), 1))/100, 2)</f>
        <v>76.510000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9" t="s">
        <v>20</v>
      </c>
      <c r="E11" s="19"/>
      <c r="F11" s="20">
        <v>3.000000</v>
      </c>
      <c r="G11" s="21">
        <f ca="1">ROUND(SUM(INDIRECT(ADDRESS(ROW()+(-1), COLUMN()+(1), 1)),INDIRECT(ADDRESS(ROW()+(-2), COLUMN()+(1), 1)),INDIRECT(ADDRESS(ROW()+(-3), COLUMN()+(1), 1))), 2)</f>
        <v>3902.070000</v>
      </c>
      <c r="H11" s="21">
        <f ca="1">ROUND(INDIRECT(ADDRESS(ROW()+(0), COLUMN()+(-2), 1))*INDIRECT(ADDRESS(ROW()+(0), COLUMN()+(-1), 1))/100, 2)</f>
        <v>117.060000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4019.130000</v>
      </c>
      <c r="I12" s="25"/>
      <c r="J12" s="25"/>
      <c r="K12" s="25"/>
    </row>
  </sheetData>
  <mergeCells count="22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