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<sst xmlns="http://schemas.openxmlformats.org/spreadsheetml/2006/main" count="29" uniqueCount="29">
  <si>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</si>
  <si>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</si>
  <si>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</si>
  <si>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</si>
  <si>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7.80"/>
        <color rgb="FF000000"/>
        <rFont val="Arial"/>
        <family val="2"/>
      </rPr>
      <t xml:space="preserve">Chapado de paramentos de hasta 3 m de altura, con </t>
    </r>
    <r>
      <rPr>
        <b/>
        <sz val="7.80"/>
        <color rgb="FF000000"/>
        <rFont val="Arial"/>
        <family val="2"/>
      </rPr>
      <t xml:space="preserve">piezas irregulares de pizarra, de entre 2 y 3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bastardo de cemento CEM II/A-P 32,5 R, cal y arena, M-7,5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</si>
  <si>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</si>
  <si>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</si>
  <si>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</si>
  <si>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</si>
  <si>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</si>
  <si>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</si>
  <si>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mt19cir010b</t>
  </si>
  <si>
    <t xml:space="preserve">m²</t>
  </si>
  <si>
    <t xml:space="preserve">Piezas irregulares de pizarra, de entre 2 y 3 cm de espesor, acabado natural.</t>
  </si>
  <si>
    <t xml:space="preserve">mt09mor020c</t>
  </si>
  <si>
    <t xml:space="preserve">m³</t>
  </si>
  <si>
    <t xml:space="preserve">Mortero bastardo de cemento CEM II/A-P 32,5 R, cal y arena, tipo M-7,5, confeccionado en obra con 300 kg/m³ de cemento y una proporción en volumen 1:1/2:4.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</si>
  <si>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</si>
  <si>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</si>
  <si>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</si>
  <si>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</si>
  <si>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</si>
  <si>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</si>
  <si>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</si>
  <si>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</si>
  <si>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</si>
  <si>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</si>
  <si>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$ 21.940,69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</si>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</sst>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60" customWidth="1"/>
    <col min="3" max="3" width="2.19" customWidth="1"/>
    <col min="4" max="4" width="11.51" customWidth="1"/>
    <col min="5" max="5" width="56.54" customWidth="1"/>
    <col min="6" max="6" width="6.41" customWidth="1"/>
    <col min="7" max="7" width="5.39" customWidth="1"/>
    <col min="8" max="8" width="7.14" customWidth="1"/>
    <col min="9" max="9" width="1.02" customWidth="1"/>
    <col min="10" max="10" width="6.12" customWidth="1"/>
    <col min="11" max="11" width="6.9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56569.850000</v>
      </c>
      <c r="H8" s="16"/>
      <c r="I8" s="16"/>
      <c r="J8" s="16">
        <f ca="1">ROUND(INDIRECT(ADDRESS(ROW()+(0), COLUMN()+(-4), 1))*INDIRECT(ADDRESS(ROW()+(0), COLUMN()+(-3), 1)), 2)</f>
        <v>56569.850000</v>
      </c>
      <c r="K8" s="16"/>
    </row>
    <row r="9" spans="1:11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294747.140000</v>
      </c>
      <c r="H9" s="20"/>
      <c r="I9" s="20"/>
      <c r="J9" s="20">
        <f ca="1">ROUND(INDIRECT(ADDRESS(ROW()+(0), COLUMN()+(-4), 1))*INDIRECT(ADDRESS(ROW()+(0), COLUMN()+(-3), 1)), 2)</f>
        <v>8842.410000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1.346000</v>
      </c>
      <c r="G10" s="20">
        <v>10862.850000</v>
      </c>
      <c r="H10" s="20"/>
      <c r="I10" s="20"/>
      <c r="J10" s="20">
        <f ca="1">ROUND(INDIRECT(ADDRESS(ROW()+(0), COLUMN()+(-4), 1))*INDIRECT(ADDRESS(ROW()+(0), COLUMN()+(-3), 1)), 2)</f>
        <v>14621.400000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1.346000</v>
      </c>
      <c r="G11" s="24">
        <v>7998.630000</v>
      </c>
      <c r="H11" s="24"/>
      <c r="I11" s="24"/>
      <c r="J11" s="24">
        <f ca="1">ROUND(INDIRECT(ADDRESS(ROW()+(0), COLUMN()+(-4), 1))*INDIRECT(ADDRESS(ROW()+(0), COLUMN()+(-3), 1)), 2)</f>
        <v>10766.160000</v>
      </c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COLUMN()+(3), 1)),INDIRECT(ADDRESS(ROW()+(-2), COLUMN()+(3), 1)),INDIRECT(ADDRESS(ROW()+(-3), COLUMN()+(3), 1)),INDIRECT(ADDRESS(ROW()+(-4), COLUMN()+(3), 1))), 2)</f>
        <v>90799.820000</v>
      </c>
      <c r="H12" s="16"/>
      <c r="I12" s="16"/>
      <c r="J12" s="16">
        <f ca="1">ROUND(INDIRECT(ADDRESS(ROW()+(0), COLUMN()+(-4), 1))*INDIRECT(ADDRESS(ROW()+(0), COLUMN()+(-3), 1))/100, 2)</f>
        <v>1816.000000</v>
      </c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92615.820000</v>
      </c>
      <c r="H13" s="24"/>
      <c r="I13" s="24"/>
      <c r="J13" s="24">
        <f ca="1">ROUND(INDIRECT(ADDRESS(ROW()+(0), COLUMN()+(-4), 1))*INDIRECT(ADDRESS(ROW()+(0), COLUMN()+(-3), 1))/100, 2)</f>
        <v>2778.470000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95394.290000</v>
      </c>
      <c r="K14" s="26"/>
    </row>
  </sheetData>
  <mergeCells count="37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