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<sst xmlns="http://schemas.openxmlformats.org/spreadsheetml/2006/main" count="41" uniqueCount="41">
  <si>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</si>
  <si>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REP020</t>
  </si>
  <si>
    <t xml:space="preserve">m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</si>
  <si>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</si>
  <si>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anchura, mediante forrado formado por huella de mármol Crema Levante, acabado pulido y tabica de mármol Crema Levante, acabado pulido,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</si>
  <si>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</si>
  <si>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</si>
  <si>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</si>
  <si>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</si>
  <si>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</si>
  <si>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</si>
  <si>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</si>
  <si>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mt18pmn110ka</t>
  </si>
  <si>
    <t xml:space="preserve">Ud</t>
  </si>
  <si>
    <t xml:space="preserve">Huella para peldaño recto de mármol, procedente de España, Crema Levante, longitud hasta 100 cm y 3 cm de espesor, cara y cantos pulidos, densidad 2720 kg/m³, resistencia a compresión 131,6 MPa, resistencia a flexión 11,4 MPa, absorción de agua por capilaridad menor de 5 kg/m² min½, coeficiente de absorción de agua &lt;= 0,4%, Euroclase A1 de reacción al fuego, resistencia a la abrasión 2,76 mm, resistencia al deslizamiento en condiciones secas (índice SRV) 53, resistencia al deslizamiento en condiciones húmedas (índice SRV) 14.</t>
  </si>
  <si>
    <t xml:space="preserve">mt18pmn111ka</t>
  </si>
  <si>
    <t xml:space="preserve">Ud</t>
  </si>
  <si>
    <t xml:space="preserve">Tabica para peldaño de mármol, procedente de España, Crema Levante, hasta 100 cm de largo por 16 cm de ancho y 2 cm de espesor, pulida, densidad 2690 kg/m³, resistencia a compresión 131,6 MPa, resistencia a flexión 11,4 MPa, absorción de agua por capilaridad menor de 5 kg/m² min½, coeficiente de absorción de agua &lt;= 0,4%, Euroclase A1 de reacción al fuego, resistencia a la abrasión 2,76 mm, resistencia al deslizamiento en condiciones secas (índice SRV) 53, resistencia al deslizamiento en condiciones húmedas (índice SRV) 14.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</si>
  <si>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</si>
  <si>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</si>
  <si>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</si>
  <si>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</si>
  <si>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</si>
  <si>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</si>
  <si>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</si>
  <si>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</si>
  <si>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</si>
  <si>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</si>
  <si>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</si>
  <si>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</si>
  <si>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</si>
  <si>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</si>
  <si>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</si>
  <si>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</si>
  <si>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</si>
  <si>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</si>
  <si>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</si>
  <si>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</si>
  <si>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</si>
  <si>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$ 11.863,44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</si>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</sst>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82" customWidth="1"/>
    <col min="4" max="4" width="70.72" customWidth="1"/>
    <col min="5" max="5" width="10.03" customWidth="1"/>
    <col min="6" max="6" width="13.9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34803</v>
      </c>
      <c r="G10" s="12">
        <f ca="1">ROUND(INDIRECT(ADDRESS(ROW()+(0), COLUMN()+(-2), 1))*INDIRECT(ADDRESS(ROW()+(0), COLUMN()+(-1), 1)), 2)</f>
        <v>34803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26116.7</v>
      </c>
      <c r="G11" s="12">
        <f ca="1">ROUND(INDIRECT(ADDRESS(ROW()+(0), COLUMN()+(-2), 1))*INDIRECT(ADDRESS(ROW()+(0), COLUMN()+(-1), 1)), 2)</f>
        <v>26116.7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</v>
      </c>
      <c r="F12" s="12">
        <v>242985</v>
      </c>
      <c r="G12" s="12">
        <f ca="1">ROUND(INDIRECT(ADDRESS(ROW()+(0), COLUMN()+(-2), 1))*INDIRECT(ADDRESS(ROW()+(0), COLUMN()+(-1), 1)), 2)</f>
        <v>4859.69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0.15</v>
      </c>
      <c r="F13" s="14">
        <v>1475.19</v>
      </c>
      <c r="G13" s="14">
        <f ca="1">ROUND(INDIRECT(ADDRESS(ROW()+(0), COLUMN()+(-2), 1))*INDIRECT(ADDRESS(ROW()+(0), COLUMN()+(-1), 1)), 2)</f>
        <v>221.28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66000.7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0.632</v>
      </c>
      <c r="F16" s="12">
        <v>25476.9</v>
      </c>
      <c r="G16" s="12">
        <f ca="1">ROUND(INDIRECT(ADDRESS(ROW()+(0), COLUMN()+(-2), 1))*INDIRECT(ADDRESS(ROW()+(0), COLUMN()+(-1), 1)), 2)</f>
        <v>16101.4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0.632</v>
      </c>
      <c r="F17" s="12">
        <v>19044.7</v>
      </c>
      <c r="G17" s="12">
        <f ca="1">ROUND(INDIRECT(ADDRESS(ROW()+(0), COLUMN()+(-2), 1))*INDIRECT(ADDRESS(ROW()+(0), COLUMN()+(-1), 1)), 2)</f>
        <v>12036.2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0.632</v>
      </c>
      <c r="F18" s="14">
        <v>18348.8</v>
      </c>
      <c r="G18" s="14">
        <f ca="1">ROUND(INDIRECT(ADDRESS(ROW()+(0), COLUMN()+(-2), 1))*INDIRECT(ADDRESS(ROW()+(0), COLUMN()+(-1), 1)), 2)</f>
        <v>11596.4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39734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1)),INDIRECT(ADDRESS(ROW()+(-7), COLUMN()+(1), 1))), 2)</f>
        <v>105735</v>
      </c>
      <c r="G21" s="14">
        <f ca="1">ROUND(INDIRECT(ADDRESS(ROW()+(0), COLUMN()+(-2), 1))*INDIRECT(ADDRESS(ROW()+(0), COLUMN()+(-1), 1))/100, 2)</f>
        <v>2114.69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1)),INDIRECT(ADDRESS(ROW()+(-8), COLUMN()+(0), 1))), 2)</f>
        <v>107849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