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<sst xmlns="http://schemas.openxmlformats.org/spreadsheetml/2006/main" count="44" uniqueCount="44">
  <si>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</si>
  <si>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RQO010</t>
  </si>
  <si>
    <t xml:space="preserve">m²</t>
  </si>
  <si>
    <t xml:space="preserve">Mortero monocapa.</t>
  </si>
  <si>
    <r>
      <rPr>
        <sz val="8.25"/>
        <color rgb="FF000000"/>
        <rFont val="Arial"/>
        <family val="2"/>
      </rPr>
      <t xml:space="preserve">Revestimiento de paramentos exteriores con mortero monocapa, acabado con piedra proyectada, color a elegir, resistencia a compresión de 3 a 7,5 N/mm², absorción de agua por capilaridad menor de 0,4 kg/m² min½, espesor 15 mm, aplicado manualmente, armado y reforzado con malla antiálcalis en los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</si>
  <si>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</si>
  <si>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</si>
  <si>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</si>
  <si>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</si>
  <si>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</si>
  <si>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</si>
  <si>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</si>
  <si>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mt28moc010bk</t>
  </si>
  <si>
    <t xml:space="preserve">kg</t>
  </si>
  <si>
    <t xml:space="preserve">Mortero monocapa, acabado con piedra proyectada, color a elegir, resistencia a compresión de 3 a 7,5 N/mm², absorción de agua por capilaridad menor de 0,4 kg/m² min½, compuesto de cemento blanco, cal, agregados de granulometría compensada, aditivos orgánicos e inorgánicos y pigmentos minerales.</t>
  </si>
  <si>
    <t xml:space="preserve">mt28mon020b</t>
  </si>
  <si>
    <t xml:space="preserve">kg</t>
  </si>
  <si>
    <t xml:space="preserve">Agregado de mármol, procedente de machaqueo, para proyectar sobre mortero, de granulometría comprendida entre 5 y 9 mm.</t>
  </si>
  <si>
    <t xml:space="preserve">mt28maw050e</t>
  </si>
  <si>
    <t xml:space="preserve">m²</t>
  </si>
  <si>
    <t xml:space="preserve">Malla de fibra de vidrio antiálcalis,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</si>
  <si>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</si>
  <si>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</si>
  <si>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</si>
  <si>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</si>
  <si>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</si>
  <si>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</si>
  <si>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</si>
  <si>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</si>
  <si>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</si>
  <si>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</si>
  <si>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</si>
  <si>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</si>
  <si>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</si>
  <si>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</si>
  <si>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</si>
  <si>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</si>
  <si>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</si>
  <si>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</si>
  <si>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</si>
  <si>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</si>
  <si>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</si>
  <si>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$ 8.740,10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</si>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</sst>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70.7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19.5</v>
      </c>
      <c r="G10" s="12">
        <v>1402.52</v>
      </c>
      <c r="H10" s="12">
        <f ca="1">ROUND(INDIRECT(ADDRESS(ROW()+(0), COLUMN()+(-2), 1))*INDIRECT(ADDRESS(ROW()+(0), COLUMN()+(-1), 1)), 2)</f>
        <v>27349.1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15</v>
      </c>
      <c r="G11" s="12">
        <v>942.6</v>
      </c>
      <c r="H11" s="12">
        <f ca="1">ROUND(INDIRECT(ADDRESS(ROW()+(0), COLUMN()+(-2), 1))*INDIRECT(ADDRESS(ROW()+(0), COLUMN()+(-1), 1)), 2)</f>
        <v>14139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4774.25</v>
      </c>
      <c r="H12" s="12">
        <f ca="1">ROUND(INDIRECT(ADDRESS(ROW()+(0), COLUMN()+(-2), 1))*INDIRECT(ADDRESS(ROW()+(0), COLUMN()+(-1), 1)), 2)</f>
        <v>1002.59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891.65</v>
      </c>
      <c r="H13" s="12">
        <f ca="1">ROUND(INDIRECT(ADDRESS(ROW()+(0), COLUMN()+(-2), 1))*INDIRECT(ADDRESS(ROW()+(0), COLUMN()+(-1), 1)), 2)</f>
        <v>668.74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942.6</v>
      </c>
      <c r="H14" s="12">
        <f ca="1">ROUND(INDIRECT(ADDRESS(ROW()+(0), COLUMN()+(-2), 1))*INDIRECT(ADDRESS(ROW()+(0), COLUMN()+(-1), 1)), 2)</f>
        <v>1178.25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269.88</v>
      </c>
      <c r="H15" s="14">
        <f ca="1">ROUND(INDIRECT(ADDRESS(ROW()+(0), COLUMN()+(-2), 1))*INDIRECT(ADDRESS(ROW()+(0), COLUMN()+(-1), 1)), 2)</f>
        <v>269.88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44607.6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0.429</v>
      </c>
      <c r="G18" s="12">
        <v>25476.9</v>
      </c>
      <c r="H18" s="12">
        <f ca="1">ROUND(INDIRECT(ADDRESS(ROW()+(0), COLUMN()+(-2), 1))*INDIRECT(ADDRESS(ROW()+(0), COLUMN()+(-1), 1)), 2)</f>
        <v>10929.6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0.237</v>
      </c>
      <c r="G19" s="14">
        <v>18949.2</v>
      </c>
      <c r="H19" s="14">
        <f ca="1">ROUND(INDIRECT(ADDRESS(ROW()+(0), COLUMN()+(-2), 1))*INDIRECT(ADDRESS(ROW()+(0), COLUMN()+(-1), 1)), 2)</f>
        <v>4490.96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15420.6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60028.2</v>
      </c>
      <c r="H22" s="14">
        <f ca="1">ROUND(INDIRECT(ADDRESS(ROW()+(0), COLUMN()+(-2), 1))*INDIRECT(ADDRESS(ROW()+(0), COLUMN()+(-1), 1))/100, 2)</f>
        <v>2401.13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62429.3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