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<sst xmlns="http://schemas.openxmlformats.org/spreadsheetml/2006/main" count="32" uniqueCount="32">
  <si>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</si>
  <si>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</si>
  <si>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</si>
  <si>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registrable.</t>
  </si>
  <si>
    <r>
      <rPr>
        <sz val="8.25"/>
        <color rgb="FF000000"/>
        <rFont val="Arial"/>
        <family val="2"/>
      </rPr>
      <t xml:space="preserve">Suelo técnico registrable, formado por paneles encapsulados de 600x600 mm, con núcleo de tablero aglomerado de madera de alta densidad, 650 kg/m³, y 30 mm de espesor, con lámina de acero en la cara inferior y en la superior, remachado perimetralmente, con canteado perimetral de PVC de 18 mm, protegiendo el canto vivo del piso; apoyados sobre pedestales regulables para alturas de 150 a 245 mm, de acero zincado con cabeza con junta antivibratoria, fijados al soporte con pegamento; clasificación 2/2/A/2, y Euroclase Bfl-s1 de reacción al fuego, y acabado superior de piso vinílico heterogéneo, de 3,2 mm de espesor total, con capa de uso de 1,00 mm de espesor, con tratamiento de protección superficial PUR, color a elegir, suministrado en losetas de 60,96x60,96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</si>
  <si>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</si>
  <si>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</si>
  <si>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</si>
  <si>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</si>
  <si>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</si>
  <si>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</si>
  <si>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</si>
  <si>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mt12pmm010j</t>
  </si>
  <si>
    <t xml:space="preserve">m²</t>
  </si>
  <si>
    <t xml:space="preserve">Suelo técnico registrable, formado por paneles encapsulados de 600x600 mm, con núcleo de tablero aglomerado de madera de alta densidad, 650 kg/m³, y 30 mm de espesor, con lámina de acero en la cara inferior y en la superior, remachado perimetralmente, con canteado perimetral de PVC de 18 mm, protegiendo el canto vivo del piso; apoyados sobre pedestales regulables para alturas de 150 a 245 mm, de acero zincado con cabeza con junta antivibratoria, fijados al soporte con pegamento; clasificación 2/2/A/2, y Euroclase Bfl-s1 de reacción al fuego.</t>
  </si>
  <si>
    <t xml:space="preserve">mt18pta070a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</si>
  <si>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</si>
  <si>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resistencia al fuego Bfl-s1.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</si>
  <si>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</si>
  <si>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</si>
  <si>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</si>
  <si>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</si>
  <si>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</si>
  <si>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</si>
  <si>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</si>
  <si>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</si>
  <si>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</si>
  <si>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</si>
  <si>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</si>
  <si>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</si>
  <si>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$ 9.728,76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</si>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</sst>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107734</v>
      </c>
      <c r="H10" s="12">
        <f ca="1">ROUND(INDIRECT(ADDRESS(ROW()+(0), COLUMN()+(-2), 1))*INDIRECT(ADDRESS(ROW()+(0), COLUMN()+(-1), 1)), 2)</f>
        <v>107734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76100.6</v>
      </c>
      <c r="H11" s="14">
        <f ca="1">ROUND(INDIRECT(ADDRESS(ROW()+(0), COLUMN()+(-2), 1))*INDIRECT(ADDRESS(ROW()+(0), COLUMN()+(-1), 1)), 2)</f>
        <v>76100.6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183835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0.282</v>
      </c>
      <c r="G14" s="12">
        <v>14232.9</v>
      </c>
      <c r="H14" s="12">
        <f ca="1">ROUND(INDIRECT(ADDRESS(ROW()+(0), COLUMN()+(-2), 1))*INDIRECT(ADDRESS(ROW()+(0), COLUMN()+(-1), 1)), 2)</f>
        <v>4013.68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0.282</v>
      </c>
      <c r="G15" s="14">
        <v>10324.6</v>
      </c>
      <c r="H15" s="14">
        <f ca="1">ROUND(INDIRECT(ADDRESS(ROW()+(0), COLUMN()+(-2), 1))*INDIRECT(ADDRESS(ROW()+(0), COLUMN()+(-1), 1)), 2)</f>
        <v>2911.53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6925.21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190760</v>
      </c>
      <c r="H18" s="14">
        <f ca="1">ROUND(INDIRECT(ADDRESS(ROW()+(0), COLUMN()+(-2), 1))*INDIRECT(ADDRESS(ROW()+(0), COLUMN()+(-1), 1))/100, 2)</f>
        <v>3815.2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194575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