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<sst xmlns="http://schemas.openxmlformats.org/spreadsheetml/2006/main" count="44" uniqueCount="44">
  <si>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</si>
  <si>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RSE010</t>
  </si>
  <si>
    <t xml:space="preserve">m²</t>
  </si>
  <si>
    <t xml:space="preserve">Suelo técnico continuo de placas de yeso con fibra.</t>
  </si>
  <si>
    <r>
      <rPr>
        <sz val="7.80"/>
        <color rgb="FF000000"/>
        <rFont val="Arial"/>
        <family val="2"/>
      </rPr>
      <t xml:space="preserve">Suelo técnico continuo de </t>
    </r>
    <r>
      <rPr>
        <b/>
        <sz val="7.80"/>
        <color rgb="FF000000"/>
        <rFont val="Arial"/>
        <family val="2"/>
      </rPr>
      <t xml:space="preserve">placas de yeso con fibra, de 1200x600 mm y 25 mm de espesor, con bordes machihembrados</t>
    </r>
    <r>
      <rPr>
        <sz val="7.80"/>
        <color rgb="FF000000"/>
        <rFont val="Arial"/>
        <family val="2"/>
      </rPr>
      <t xml:space="preserve">, apoyadas sobre </t>
    </r>
    <r>
      <rPr>
        <b/>
        <sz val="7.80"/>
        <color rgb="FF000000"/>
        <rFont val="Arial"/>
        <family val="2"/>
      </rPr>
      <t xml:space="preserve">pies regulables de acero galvanizado, para alturas entre 290 y 355 mm, arriostrado mediante estructura adicional de travesaños entre los pedestales</t>
    </r>
    <r>
      <rPr>
        <sz val="7.80"/>
        <color rgb="FF000000"/>
        <rFont val="Arial"/>
        <family val="2"/>
      </rPr>
      <t xml:space="preserve">, preparado para recibir el piso (no incluido en este precio).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</si>
  <si>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</si>
  <si>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</si>
  <si>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</si>
  <si>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</si>
  <si>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</si>
  <si>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</si>
  <si>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mt12pik040a</t>
  </si>
  <si>
    <t xml:space="preserve">kg</t>
  </si>
  <si>
    <t xml:space="preserve">Imprimación para reducir la absorción y mejorar la adherencia.</t>
  </si>
  <si>
    <t xml:space="preserve">mt12psk040a</t>
  </si>
  <si>
    <t xml:space="preserve">m</t>
  </si>
  <si>
    <t xml:space="preserve">Banda perimetral de lana de roca de 12 mm de espesor y 100 mm de ancho.</t>
  </si>
  <si>
    <t xml:space="preserve">mt12psk080a</t>
  </si>
  <si>
    <t xml:space="preserve">Ud</t>
  </si>
  <si>
    <t xml:space="preserve">Cartucho de 600 cm³ de pegamento para fijación de pies regulables a la superficie de apoyo.</t>
  </si>
  <si>
    <t xml:space="preserve">mt12psk060n</t>
  </si>
  <si>
    <t xml:space="preserve">Ud</t>
  </si>
  <si>
    <t xml:space="preserve">Pie regulable de acero galvanizado, para alturas entre 290 y 355 mm, arriostrado mediante estructura adicional de travesaños entre los pedestales. Incluso accesorios.</t>
  </si>
  <si>
    <t xml:space="preserve">mt12psk090a</t>
  </si>
  <si>
    <t xml:space="preserve">Ud</t>
  </si>
  <si>
    <t xml:space="preserve">Travesaño de acero inoxidable, de 600 mm de longitud, para arriostramiento estructural entre pies regulables.</t>
  </si>
  <si>
    <t xml:space="preserve">mt12psk050d</t>
  </si>
  <si>
    <t xml:space="preserve">m²</t>
  </si>
  <si>
    <t xml:space="preserve">Placa de yeso con fibra, de 1200x600 mm y 25 mm de espesor, con bordes machihembrados, para aplicación en suelos técnicos continuos; clasificación 3/2/A/1.</t>
  </si>
  <si>
    <t xml:space="preserve">mt12psk070a</t>
  </si>
  <si>
    <t xml:space="preserve">Ud</t>
  </si>
  <si>
    <t xml:space="preserve">Cartucho de 1 kg de pegamento para juntas.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</si>
  <si>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</si>
  <si>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</si>
  <si>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</si>
  <si>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</si>
  <si>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</si>
  <si>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</si>
  <si>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</si>
  <si>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</si>
  <si>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</si>
  <si>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</si>
  <si>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$ 9.092,49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</si>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</sst>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2.15" customWidth="1"/>
    <col min="5" max="5" width="25.79" customWidth="1"/>
    <col min="6" max="6" width="13.99" customWidth="1"/>
    <col min="7" max="7" width="1.75" customWidth="1"/>
    <col min="8" max="8" width="4.66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0.320000</v>
      </c>
      <c r="H8" s="14"/>
      <c r="I8" s="16">
        <v>18725.330000</v>
      </c>
      <c r="J8" s="16"/>
      <c r="K8" s="16">
        <f ca="1">ROUND(INDIRECT(ADDRESS(ROW()+(0), COLUMN()+(-4), 1))*INDIRECT(ADDRESS(ROW()+(0), COLUMN()+(-2), 1)), 2)</f>
        <v>5992.110000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4820.340000</v>
      </c>
      <c r="J9" s="20"/>
      <c r="K9" s="20">
        <f ca="1">ROUND(INDIRECT(ADDRESS(ROW()+(0), COLUMN()+(-4), 1))*INDIRECT(ADDRESS(ROW()+(0), COLUMN()+(-2), 1)), 2)</f>
        <v>4820.340000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0.010000</v>
      </c>
      <c r="H10" s="19"/>
      <c r="I10" s="20">
        <v>12346.370000</v>
      </c>
      <c r="J10" s="20"/>
      <c r="K10" s="20">
        <f ca="1">ROUND(INDIRECT(ADDRESS(ROW()+(0), COLUMN()+(-4), 1))*INDIRECT(ADDRESS(ROW()+(0), COLUMN()+(-2), 1)), 2)</f>
        <v>123.460000</v>
      </c>
    </row>
    <row r="11" spans="1:11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19"/>
      <c r="I11" s="20">
        <v>8528.140000</v>
      </c>
      <c r="J11" s="20"/>
      <c r="K11" s="20">
        <f ca="1">ROUND(INDIRECT(ADDRESS(ROW()+(0), COLUMN()+(-4), 1))*INDIRECT(ADDRESS(ROW()+(0), COLUMN()+(-2), 1)), 2)</f>
        <v>25584.420000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5.800000</v>
      </c>
      <c r="H12" s="19"/>
      <c r="I12" s="20">
        <v>2629.320000</v>
      </c>
      <c r="J12" s="20"/>
      <c r="K12" s="20">
        <f ca="1">ROUND(INDIRECT(ADDRESS(ROW()+(0), COLUMN()+(-4), 1))*INDIRECT(ADDRESS(ROW()+(0), COLUMN()+(-2), 1)), 2)</f>
        <v>15250.060000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1.050000</v>
      </c>
      <c r="H13" s="19"/>
      <c r="I13" s="20">
        <v>85944.450000</v>
      </c>
      <c r="J13" s="20"/>
      <c r="K13" s="20">
        <f ca="1">ROUND(INDIRECT(ADDRESS(ROW()+(0), COLUMN()+(-4), 1))*INDIRECT(ADDRESS(ROW()+(0), COLUMN()+(-2), 1)), 2)</f>
        <v>90241.670000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0.070000</v>
      </c>
      <c r="H14" s="19"/>
      <c r="I14" s="20">
        <v>320662.640000</v>
      </c>
      <c r="J14" s="20"/>
      <c r="K14" s="20">
        <f ca="1">ROUND(INDIRECT(ADDRESS(ROW()+(0), COLUMN()+(-4), 1))*INDIRECT(ADDRESS(ROW()+(0), COLUMN()+(-2), 1)), 2)</f>
        <v>22446.380000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0.449000</v>
      </c>
      <c r="H15" s="19"/>
      <c r="I15" s="20">
        <v>11228.300000</v>
      </c>
      <c r="J15" s="20"/>
      <c r="K15" s="20">
        <f ca="1">ROUND(INDIRECT(ADDRESS(ROW()+(0), COLUMN()+(-4), 1))*INDIRECT(ADDRESS(ROW()+(0), COLUMN()+(-2), 1)), 2)</f>
        <v>5041.510000</v>
      </c>
    </row>
    <row r="16" spans="1:11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3">
        <v>0.449000</v>
      </c>
      <c r="H16" s="23"/>
      <c r="I16" s="24">
        <v>7998.630000</v>
      </c>
      <c r="J16" s="24"/>
      <c r="K16" s="24">
        <f ca="1">ROUND(INDIRECT(ADDRESS(ROW()+(0), COLUMN()+(-4), 1))*INDIRECT(ADDRESS(ROW()+(0), COLUMN()+(-2), 1)), 2)</f>
        <v>3591.380000</v>
      </c>
    </row>
    <row r="17" spans="1:11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4">
        <v>2.000000</v>
      </c>
      <c r="H17" s="14"/>
      <c r="I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173091.330000</v>
      </c>
      <c r="J17" s="16"/>
      <c r="K17" s="16">
        <f ca="1">ROUND(INDIRECT(ADDRESS(ROW()+(0), COLUMN()+(-4), 1))*INDIRECT(ADDRESS(ROW()+(0), COLUMN()+(-2), 1))/100, 2)</f>
        <v>3461.830000</v>
      </c>
    </row>
    <row r="18" spans="1:11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3">
        <v>3.000000</v>
      </c>
      <c r="H18" s="23"/>
      <c r="I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176553.160000</v>
      </c>
      <c r="J18" s="24"/>
      <c r="K18" s="24">
        <f ca="1">ROUND(INDIRECT(ADDRESS(ROW()+(0), COLUMN()+(-4), 1))*INDIRECT(ADDRESS(ROW()+(0), COLUMN()+(-2), 1))/100, 2)</f>
        <v>5296.590000</v>
      </c>
    </row>
    <row r="19" spans="1:11" ht="12.00" thickBot="1" customHeight="1">
      <c r="A19" s="6" t="s">
        <v>42</v>
      </c>
      <c r="B19" s="7"/>
      <c r="C19" s="7"/>
      <c r="D19" s="7"/>
      <c r="E19" s="7"/>
      <c r="F19" s="7"/>
      <c r="G19" s="25"/>
      <c r="H19" s="25"/>
      <c r="I19" s="6" t="s">
        <v>43</v>
      </c>
      <c r="J19" s="6"/>
      <c r="K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181849.750000</v>
      </c>
    </row>
  </sheetData>
  <mergeCells count="4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A19:F19"/>
    <mergeCell ref="G19:H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