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<sst xmlns="http://schemas.openxmlformats.org/spreadsheetml/2006/main" count="38" uniqueCount="38">
  <si>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</si>
  <si>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</si>
  <si>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</si>
  <si>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</si>
  <si>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14x28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</si>
  <si>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</si>
  <si>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</si>
  <si>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</si>
  <si>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</si>
  <si>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</si>
  <si>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</si>
  <si>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</si>
  <si>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mt18bdo020bo</t>
  </si>
  <si>
    <t xml:space="preserve">m²</t>
  </si>
  <si>
    <t xml:space="preserve">Baldosa de barro cocido de elaboración manual, de 14x28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</si>
  <si>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</si>
  <si>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</si>
  <si>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</si>
  <si>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</si>
  <si>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</si>
  <si>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</si>
  <si>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</si>
  <si>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</si>
  <si>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</si>
  <si>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</si>
  <si>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</si>
  <si>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</si>
  <si>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</si>
  <si>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</si>
  <si>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</si>
  <si>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</si>
  <si>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</si>
  <si>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</si>
  <si>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</si>
  <si>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</si>
  <si>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</si>
  <si>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$ 23.689,62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</si>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</sst>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0.73" customWidth="1"/>
    <col min="4" max="4" width="20.40" customWidth="1"/>
    <col min="5" max="5" width="34.68" customWidth="1"/>
    <col min="6" max="6" width="2.62" customWidth="1"/>
    <col min="7" max="7" width="10.49" customWidth="1"/>
    <col min="8" max="8" width="0.73" customWidth="1"/>
    <col min="9" max="9" width="13.84" customWidth="1"/>
    <col min="10" max="10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102093.470000</v>
      </c>
      <c r="I9" s="15"/>
      <c r="J9" s="15">
        <f ca="1">ROUND(INDIRECT(ADDRESS(ROW()+(0), COLUMN()+(-3), 1))*INDIRECT(ADDRESS(ROW()+(0), COLUMN()+(-2), 1)), 2)</f>
        <v>107198.140000</v>
      </c>
    </row>
    <row r="10" spans="1:10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5">
        <v>245919.810000</v>
      </c>
      <c r="I10" s="15"/>
      <c r="J10" s="15">
        <f ca="1">ROUND(INDIRECT(ADDRESS(ROW()+(0), COLUMN()+(-3), 1))*INDIRECT(ADDRESS(ROW()+(0), COLUMN()+(-2), 1)), 2)</f>
        <v>8361.270000</v>
      </c>
    </row>
    <row r="11" spans="1:10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15.000000</v>
      </c>
      <c r="H11" s="15">
        <v>58.030000</v>
      </c>
      <c r="I11" s="15"/>
      <c r="J11" s="15">
        <f ca="1">ROUND(INDIRECT(ADDRESS(ROW()+(0), COLUMN()+(-3), 1))*INDIRECT(ADDRESS(ROW()+(0), COLUMN()+(-2), 1)), 2)</f>
        <v>870.450000</v>
      </c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7">
        <v>14157.090000</v>
      </c>
      <c r="I12" s="17"/>
      <c r="J12" s="17">
        <f ca="1">ROUND(INDIRECT(ADDRESS(ROW()+(0), COLUMN()+(-3), 1))*INDIRECT(ADDRESS(ROW()+(0), COLUMN()+(-2), 1)), 2)</f>
        <v>1415.710000</v>
      </c>
    </row>
    <row r="13" spans="1:10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117845.570000</v>
      </c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1.122000</v>
      </c>
      <c r="H15" s="15">
        <v>11042.680000</v>
      </c>
      <c r="I15" s="15"/>
      <c r="J15" s="15">
        <f ca="1">ROUND(INDIRECT(ADDRESS(ROW()+(0), COLUMN()+(-3), 1))*INDIRECT(ADDRESS(ROW()+(0), COLUMN()+(-2), 1)), 2)</f>
        <v>12389.890000</v>
      </c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0.785000</v>
      </c>
      <c r="H16" s="17">
        <v>8131.050000</v>
      </c>
      <c r="I16" s="17"/>
      <c r="J16" s="17">
        <f ca="1">ROUND(INDIRECT(ADDRESS(ROW()+(0), COLUMN()+(-3), 1))*INDIRECT(ADDRESS(ROW()+(0), COLUMN()+(-2), 1)), 2)</f>
        <v>6382.870000</v>
      </c>
    </row>
    <row r="17" spans="1:10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20">
        <f ca="1">ROUND(SUM(INDIRECT(ADDRESS(ROW()+(-1), COLUMN()+(0), 1)),INDIRECT(ADDRESS(ROW()+(-2), COLUMN()+(0), 1))), 2)</f>
        <v>18772.760000</v>
      </c>
    </row>
    <row r="18" spans="1:10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  <c r="J18" s="18"/>
    </row>
    <row r="19" spans="1:10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COLUMN()+(2), 1)),INDIRECT(ADDRESS(ROW()+(-6), COLUMN()+(2), 1))), 2)</f>
        <v>136618.330000</v>
      </c>
      <c r="I19" s="17"/>
      <c r="J19" s="17">
        <f ca="1">ROUND(INDIRECT(ADDRESS(ROW()+(0), COLUMN()+(-3), 1))*INDIRECT(ADDRESS(ROW()+(0), COLUMN()+(-2), 1))/100, 2)</f>
        <v>2732.370000</v>
      </c>
    </row>
    <row r="20" spans="1:10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5"/>
      <c r="J20" s="26">
        <f ca="1">ROUND(SUM(INDIRECT(ADDRESS(ROW()+(-1), COLUMN()+(0), 1)),INDIRECT(ADDRESS(ROW()+(-3), COLUMN()+(0), 1)),INDIRECT(ADDRESS(ROW()+(-7), COLUMN()+(0), 1))), 2)</f>
        <v>139350.700000</v>
      </c>
    </row>
  </sheetData>
  <mergeCells count="32">
    <mergeCell ref="A1:J1"/>
    <mergeCell ref="A3:C3"/>
    <mergeCell ref="F3:H3"/>
    <mergeCell ref="A4:J4"/>
    <mergeCell ref="C7:F7"/>
    <mergeCell ref="H7:I7"/>
    <mergeCell ref="C8:G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G13:I13"/>
    <mergeCell ref="C14:G14"/>
    <mergeCell ref="H14:I14"/>
    <mergeCell ref="C15:F15"/>
    <mergeCell ref="H15:I15"/>
    <mergeCell ref="C16:F16"/>
    <mergeCell ref="H16:I16"/>
    <mergeCell ref="C17:F17"/>
    <mergeCell ref="G17:I17"/>
    <mergeCell ref="C18:G18"/>
    <mergeCell ref="H18:I18"/>
    <mergeCell ref="C19:F19"/>
    <mergeCell ref="H19:I19"/>
    <mergeCell ref="A20:F20"/>
    <mergeCell ref="G20:I20"/>
  </mergeCells>
  <pageMargins left="0.620079" right="0.472441" top="0.472441" bottom="0.472441" header="0.0" footer="0.0"/>
  <pageSetup paperSize="9" orientation="portrait"/>
  <rowBreaks count="0" manualBreakCount="0">
    </rowBreaks>
</worksheet>
</file>