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<sst xmlns="http://schemas.openxmlformats.org/spreadsheetml/2006/main" count="38" uniqueCount="38">
  <si>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</si>
  <si>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RSO010</t>
  </si>
  <si>
    <t xml:space="preserve">m²</t>
  </si>
  <si>
    <t xml:space="preserve">Piso de corcho.</t>
  </si>
  <si>
    <r>
      <rPr>
        <sz val="8.25"/>
        <color rgb="FF000000"/>
        <rFont val="Arial"/>
        <family val="2"/>
      </rPr>
      <t xml:space="preserve">Piso de corcho, formado por losetas de corcho, de 600x300x6 mm, peso 3,305 kg/m², Euroclase Dfl-s1 de reacción al fuego, color a elegir. COLOCACIÓN: en interiores con adhesivo vinílico en dispersión acuosa. IMPRIMACIÓN: imprimación monocomponente, a base de copolímeros acrílicos, previo lijado de la superficie. ACABADO: barniz al agua de poliuretano bicomponente, acabado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</si>
  <si>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</si>
  <si>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</si>
  <si>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</si>
  <si>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</si>
  <si>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</si>
  <si>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</si>
  <si>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</si>
  <si>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mt18mlv010b</t>
  </si>
  <si>
    <t xml:space="preserve">m²</t>
  </si>
  <si>
    <t xml:space="preserve">Loseta de corcho, de 600x300x6 mm, peso 3,305 kg/m², Euroclase Dfl-s1 de reacción al fuego, color a elegir.</t>
  </si>
  <si>
    <t xml:space="preserve">mt18mlv020b</t>
  </si>
  <si>
    <t xml:space="preserve">l</t>
  </si>
  <si>
    <t xml:space="preserve">Adhesivo vinílico en dispersión acuosa, para interiores con presencia de humedad persistente y exteriores a la intemperie.</t>
  </si>
  <si>
    <t xml:space="preserve">mt27baj080b</t>
  </si>
  <si>
    <t xml:space="preserve">l</t>
  </si>
  <si>
    <t xml:space="preserve">Imprimación monocomponente, a base de copolímeros acrílicos.</t>
  </si>
  <si>
    <t xml:space="preserve">mt27baj090e</t>
  </si>
  <si>
    <t xml:space="preserve">l</t>
  </si>
  <si>
    <t xml:space="preserve">Barniz al agua de poliuretano bicomponente, acabado brillante.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</si>
  <si>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</si>
  <si>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</si>
  <si>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</si>
  <si>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</si>
  <si>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</si>
  <si>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</si>
  <si>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</si>
  <si>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</si>
  <si>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</si>
  <si>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</si>
  <si>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</si>
  <si>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</si>
  <si>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$ 21.039,32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</si>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</sst>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83736.7</v>
      </c>
      <c r="H10" s="12">
        <f ca="1">ROUND(INDIRECT(ADDRESS(ROW()+(0), COLUMN()+(-2), 1))*INDIRECT(ADDRESS(ROW()+(0), COLUMN()+(-1), 1)), 2)</f>
        <v>87923.6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7125.43</v>
      </c>
      <c r="H11" s="12">
        <f ca="1">ROUND(INDIRECT(ADDRESS(ROW()+(0), COLUMN()+(-2), 1))*INDIRECT(ADDRESS(ROW()+(0), COLUMN()+(-1), 1)), 2)</f>
        <v>7125.43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31413.3</v>
      </c>
      <c r="H12" s="12">
        <f ca="1">ROUND(INDIRECT(ADDRESS(ROW()+(0), COLUMN()+(-2), 1))*INDIRECT(ADDRESS(ROW()+(0), COLUMN()+(-1), 1)), 2)</f>
        <v>3141.33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76177.1</v>
      </c>
      <c r="H13" s="14">
        <f ca="1">ROUND(INDIRECT(ADDRESS(ROW()+(0), COLUMN()+(-2), 1))*INDIRECT(ADDRESS(ROW()+(0), COLUMN()+(-1), 1)), 2)</f>
        <v>7617.71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105808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0.511</v>
      </c>
      <c r="G16" s="12">
        <v>26179.2</v>
      </c>
      <c r="H16" s="12">
        <f ca="1">ROUND(INDIRECT(ADDRESS(ROW()+(0), COLUMN()+(-2), 1))*INDIRECT(ADDRESS(ROW()+(0), COLUMN()+(-1), 1)), 2)</f>
        <v>13377.6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0.511</v>
      </c>
      <c r="G17" s="14">
        <v>19044.7</v>
      </c>
      <c r="H17" s="14">
        <f ca="1">ROUND(INDIRECT(ADDRESS(ROW()+(0), COLUMN()+(-2), 1))*INDIRECT(ADDRESS(ROW()+(0), COLUMN()+(-1), 1)), 2)</f>
        <v>9731.82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23109.4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128917</v>
      </c>
      <c r="H20" s="14">
        <f ca="1">ROUND(INDIRECT(ADDRESS(ROW()+(0), COLUMN()+(-2), 1))*INDIRECT(ADDRESS(ROW()+(0), COLUMN()+(-1), 1))/100, 2)</f>
        <v>2578.35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131496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