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<sst xmlns="http://schemas.openxmlformats.org/spreadsheetml/2006/main" count="38" uniqueCount="38">
  <si>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</si>
  <si>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RTB025</t>
  </si>
  <si>
    <t xml:space="preserve">m²</t>
  </si>
  <si>
    <t xml:space="preserve">Cielo raso registrable de placas de escayola.</t>
  </si>
  <si>
    <r>
      <rPr>
        <sz val="7.80"/>
        <color rgb="FF000000"/>
        <rFont val="A"/>
        <family val="2"/>
      </rPr>
      <t xml:space="preserve">Cielo raso registrable,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de placas de escayola </t>
    </r>
    <r>
      <rPr>
        <b/>
        <sz val="7.80"/>
        <color rgb="FF000000"/>
        <rFont val="A"/>
        <family val="2"/>
      </rPr>
      <t xml:space="preserve">aligerada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 blanca anticorrosiva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</si>
  <si>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</si>
  <si>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</si>
  <si>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</si>
  <si>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</si>
  <si>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</si>
  <si>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</si>
  <si>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mt12fac020b</t>
  </si>
  <si>
    <t xml:space="preserve">Ud</t>
  </si>
  <si>
    <t xml:space="preserve">Varilla metálica de acero galvanizado de 6 mm de diámetro.</t>
  </si>
  <si>
    <t xml:space="preserve">mt12fac030b</t>
  </si>
  <si>
    <t xml:space="preserve">m</t>
  </si>
  <si>
    <t xml:space="preserve">Perfilería vista blanca anticorrosiva, para techos registrables, incluso parte proporcional de piezas complementarias y especiales.</t>
  </si>
  <si>
    <t xml:space="preserve">mt12fac060</t>
  </si>
  <si>
    <t xml:space="preserve">Ud</t>
  </si>
  <si>
    <t xml:space="preserve">Perfilería angular para remates perimetrales.</t>
  </si>
  <si>
    <t xml:space="preserve">mt12fac050</t>
  </si>
  <si>
    <t xml:space="preserve">Ud</t>
  </si>
  <si>
    <t xml:space="preserve">Accesorios para la instalación de cielos rasos registrables.</t>
  </si>
  <si>
    <t xml:space="preserve">mt12fpe020e</t>
  </si>
  <si>
    <t xml:space="preserve">m²</t>
  </si>
  <si>
    <t xml:space="preserve">Placa de escayola, aligerada, apoyada sobre perfilería vista, para techos registrables, 60x60 cm.</t>
  </si>
  <si>
    <t xml:space="preserve">mo035</t>
  </si>
  <si>
    <t xml:space="preserve">h</t>
  </si>
  <si>
    <t xml:space="preserve">Oficial 1ª de cielos rasos.</t>
  </si>
  <si>
    <t xml:space="preserve">mo117</t>
  </si>
  <si>
    <t xml:space="preserve">h</t>
  </si>
  <si>
    <t xml:space="preserve">Peón colocador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</si>
  <si>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</si>
  <si>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</si>
  <si>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</si>
  <si>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</si>
  <si>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$ 11.691,64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</si>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</sst>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754.260000</v>
      </c>
      <c r="H8" s="16">
        <f ca="1">ROUND(INDIRECT(ADDRESS(ROW()+(0), COLUMN()+(-2), 1))*INDIRECT(ADDRESS(ROW()+(0), COLUMN()+(-1), 1)), 2)</f>
        <v>754.260000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4.000000</v>
      </c>
      <c r="G9" s="20">
        <v>5986.970000</v>
      </c>
      <c r="H9" s="20">
        <f ca="1">ROUND(INDIRECT(ADDRESS(ROW()+(0), COLUMN()+(-2), 1))*INDIRECT(ADDRESS(ROW()+(0), COLUMN()+(-1), 1)), 2)</f>
        <v>23947.880000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0.600000</v>
      </c>
      <c r="G10" s="20">
        <v>1461.380000</v>
      </c>
      <c r="H10" s="20">
        <f ca="1">ROUND(INDIRECT(ADDRESS(ROW()+(0), COLUMN()+(-2), 1))*INDIRECT(ADDRESS(ROW()+(0), COLUMN()+(-1), 1)), 2)</f>
        <v>876.830000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0.200000</v>
      </c>
      <c r="G11" s="20">
        <v>3794.900000</v>
      </c>
      <c r="H11" s="20">
        <f ca="1">ROUND(INDIRECT(ADDRESS(ROW()+(0), COLUMN()+(-2), 1))*INDIRECT(ADDRESS(ROW()+(0), COLUMN()+(-1), 1)), 2)</f>
        <v>758.980000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1.030000</v>
      </c>
      <c r="G12" s="20">
        <v>13034.640000</v>
      </c>
      <c r="H12" s="20">
        <f ca="1">ROUND(INDIRECT(ADDRESS(ROW()+(0), COLUMN()+(-2), 1))*INDIRECT(ADDRESS(ROW()+(0), COLUMN()+(-1), 1)), 2)</f>
        <v>13425.680000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0.256000</v>
      </c>
      <c r="G13" s="20">
        <v>10862.850000</v>
      </c>
      <c r="H13" s="20">
        <f ca="1">ROUND(INDIRECT(ADDRESS(ROW()+(0), COLUMN()+(-2), 1))*INDIRECT(ADDRESS(ROW()+(0), COLUMN()+(-1), 1)), 2)</f>
        <v>2780.890000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0.256000</v>
      </c>
      <c r="G14" s="24">
        <v>7693.870000</v>
      </c>
      <c r="H14" s="24">
        <f ca="1">ROUND(INDIRECT(ADDRESS(ROW()+(0), COLUMN()+(-2), 1))*INDIRECT(ADDRESS(ROW()+(0), COLUMN()+(-1), 1)), 2)</f>
        <v>1969.630000</v>
      </c>
    </row>
    <row r="15" spans="1:8" ht="12.00" thickBot="1" customHeight="1">
      <c r="A15" s="17"/>
      <c r="B15" s="17"/>
      <c r="C15" s="12" t="s">
        <v>32</v>
      </c>
      <c r="D15" s="12"/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44514.150000</v>
      </c>
      <c r="H15" s="16">
        <f ca="1">ROUND(INDIRECT(ADDRESS(ROW()+(0), COLUMN()+(-2), 1))*INDIRECT(ADDRESS(ROW()+(0), COLUMN()+(-1), 1))/100, 2)</f>
        <v>890.280000</v>
      </c>
    </row>
    <row r="16" spans="1:8" ht="12.00" thickBot="1" customHeight="1">
      <c r="A16" s="22"/>
      <c r="B16" s="22"/>
      <c r="C16" s="21" t="s">
        <v>34</v>
      </c>
      <c r="D16" s="21"/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45404.430000</v>
      </c>
      <c r="H16" s="24">
        <f ca="1">ROUND(INDIRECT(ADDRESS(ROW()+(0), COLUMN()+(-2), 1))*INDIRECT(ADDRESS(ROW()+(0), COLUMN()+(-1), 1))/100, 2)</f>
        <v>1362.130000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46766.560000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