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<sst xmlns="http://schemas.openxmlformats.org/spreadsheetml/2006/main" count="38" uniqueCount="38">
  <si>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</si>
  <si>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RTB025</t>
  </si>
  <si>
    <t xml:space="preserve">m²</t>
  </si>
  <si>
    <t xml:space="preserve">Cielo raso registrable de placas de escayola.</t>
  </si>
  <si>
    <r>
      <rPr>
        <sz val="7.80"/>
        <color rgb="FF000000"/>
        <rFont val="A"/>
        <family val="2"/>
      </rPr>
      <t xml:space="preserve">Cielo raso registrable, situado a una altura </t>
    </r>
    <r>
      <rPr>
        <b/>
        <sz val="7.80"/>
        <color rgb="FF000000"/>
        <rFont val="A"/>
        <family val="2"/>
      </rPr>
      <t xml:space="preserve">menor de 4 m</t>
    </r>
    <r>
      <rPr>
        <sz val="7.80"/>
        <color rgb="FF000000"/>
        <rFont val="A"/>
        <family val="2"/>
      </rPr>
      <t xml:space="preserve">, de placas de escayola </t>
    </r>
    <r>
      <rPr>
        <b/>
        <sz val="7.80"/>
        <color rgb="FF000000"/>
        <rFont val="A"/>
        <family val="2"/>
      </rPr>
      <t xml:space="preserve">aligerada</t>
    </r>
    <r>
      <rPr>
        <sz val="7.80"/>
        <color rgb="FF000000"/>
        <rFont val="A"/>
        <family val="2"/>
      </rPr>
      <t xml:space="preserve">, con perfilería </t>
    </r>
    <r>
      <rPr>
        <b/>
        <sz val="7.80"/>
        <color rgb="FF000000"/>
        <rFont val="A"/>
        <family val="2"/>
      </rPr>
      <t xml:space="preserve">vista blanca anticorrosiva</t>
    </r>
    <r>
      <rPr>
        <sz val="7.80"/>
        <color rgb="FF000000"/>
        <rFont val="A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</si>
  <si>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</si>
  <si>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</si>
  <si>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</si>
  <si>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</si>
  <si>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</si>
  <si>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</si>
  <si>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mt12fac020b</t>
  </si>
  <si>
    <t xml:space="preserve">Ud</t>
  </si>
  <si>
    <t xml:space="preserve">Varilla metálica de acero galvanizado de 6 mm de diámetro.</t>
  </si>
  <si>
    <t xml:space="preserve">mt12fac030b</t>
  </si>
  <si>
    <t xml:space="preserve">m</t>
  </si>
  <si>
    <t xml:space="preserve">Perfilería vista blanca anticorrosiva, para techos registrables, incluso parte proporcional de piezas complementarias y especiales.</t>
  </si>
  <si>
    <t xml:space="preserve">mt12fac060</t>
  </si>
  <si>
    <t xml:space="preserve">Ud</t>
  </si>
  <si>
    <t xml:space="preserve">Perfilería angular para remates perimetrales.</t>
  </si>
  <si>
    <t xml:space="preserve">mt12fac050</t>
  </si>
  <si>
    <t xml:space="preserve">Ud</t>
  </si>
  <si>
    <t xml:space="preserve">Accesorios para la instalación de cielos rasos registrables.</t>
  </si>
  <si>
    <t xml:space="preserve">mt12fpe020e</t>
  </si>
  <si>
    <t xml:space="preserve">m²</t>
  </si>
  <si>
    <t xml:space="preserve">Placa de escayola, aligerada, apoyada sobre perfilería vista, para techos registrables, 60x60 cm.</t>
  </si>
  <si>
    <t xml:space="preserve">mo035</t>
  </si>
  <si>
    <t xml:space="preserve">h</t>
  </si>
  <si>
    <t xml:space="preserve">Oficial 1ª de cielos rasos.</t>
  </si>
  <si>
    <t xml:space="preserve">mo117</t>
  </si>
  <si>
    <t xml:space="preserve">h</t>
  </si>
  <si>
    <t xml:space="preserve">Peón colocador de cielos rasos.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</si>
  <si>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</si>
  <si>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</si>
  <si>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</si>
  <si>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</si>
  <si>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$ 11.691,64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</si>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</sst>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0.58" customWidth="1"/>
    <col min="4" max="4" width="3.21" customWidth="1"/>
    <col min="5" max="5" width="68.05" customWidth="1"/>
    <col min="6" max="6" width="6.41" customWidth="1"/>
    <col min="7" max="7" width="13.55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1.000000</v>
      </c>
      <c r="G8" s="16">
        <v>754.260000</v>
      </c>
      <c r="H8" s="16">
        <f ca="1">ROUND(INDIRECT(ADDRESS(ROW()+(0), COLUMN()+(-2), 1))*INDIRECT(ADDRESS(ROW()+(0), COLUMN()+(-1), 1)), 2)</f>
        <v>754.260000</v>
      </c>
    </row>
    <row r="9" spans="1:8" ht="21.6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4.000000</v>
      </c>
      <c r="G9" s="20">
        <v>5986.970000</v>
      </c>
      <c r="H9" s="20">
        <f ca="1">ROUND(INDIRECT(ADDRESS(ROW()+(0), COLUMN()+(-2), 1))*INDIRECT(ADDRESS(ROW()+(0), COLUMN()+(-1), 1)), 2)</f>
        <v>23947.880000</v>
      </c>
    </row>
    <row r="10" spans="1:8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0.600000</v>
      </c>
      <c r="G10" s="20">
        <v>1461.380000</v>
      </c>
      <c r="H10" s="20">
        <f ca="1">ROUND(INDIRECT(ADDRESS(ROW()+(0), COLUMN()+(-2), 1))*INDIRECT(ADDRESS(ROW()+(0), COLUMN()+(-1), 1)), 2)</f>
        <v>876.830000</v>
      </c>
    </row>
    <row r="11" spans="1:8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0.200000</v>
      </c>
      <c r="G11" s="20">
        <v>3794.900000</v>
      </c>
      <c r="H11" s="20">
        <f ca="1">ROUND(INDIRECT(ADDRESS(ROW()+(0), COLUMN()+(-2), 1))*INDIRECT(ADDRESS(ROW()+(0), COLUMN()+(-1), 1)), 2)</f>
        <v>758.980000</v>
      </c>
    </row>
    <row r="12" spans="1:8" ht="21.6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9">
        <v>1.030000</v>
      </c>
      <c r="G12" s="20">
        <v>13034.640000</v>
      </c>
      <c r="H12" s="20">
        <f ca="1">ROUND(INDIRECT(ADDRESS(ROW()+(0), COLUMN()+(-2), 1))*INDIRECT(ADDRESS(ROW()+(0), COLUMN()+(-1), 1)), 2)</f>
        <v>13425.680000</v>
      </c>
    </row>
    <row r="13" spans="1:8" ht="12.00" thickBot="1" customHeight="1">
      <c r="A13" s="17" t="s">
        <v>26</v>
      </c>
      <c r="B13" s="17"/>
      <c r="C13" s="18" t="s">
        <v>27</v>
      </c>
      <c r="D13" s="18"/>
      <c r="E13" s="17" t="s">
        <v>28</v>
      </c>
      <c r="F13" s="19">
        <v>0.256000</v>
      </c>
      <c r="G13" s="20">
        <v>10862.850000</v>
      </c>
      <c r="H13" s="20">
        <f ca="1">ROUND(INDIRECT(ADDRESS(ROW()+(0), COLUMN()+(-2), 1))*INDIRECT(ADDRESS(ROW()+(0), COLUMN()+(-1), 1)), 2)</f>
        <v>2780.890000</v>
      </c>
    </row>
    <row r="14" spans="1:8" ht="12.00" thickBot="1" customHeight="1">
      <c r="A14" s="17" t="s">
        <v>29</v>
      </c>
      <c r="B14" s="17"/>
      <c r="C14" s="21" t="s">
        <v>30</v>
      </c>
      <c r="D14" s="21"/>
      <c r="E14" s="22" t="s">
        <v>31</v>
      </c>
      <c r="F14" s="23">
        <v>0.256000</v>
      </c>
      <c r="G14" s="24">
        <v>7693.870000</v>
      </c>
      <c r="H14" s="24">
        <f ca="1">ROUND(INDIRECT(ADDRESS(ROW()+(0), COLUMN()+(-2), 1))*INDIRECT(ADDRESS(ROW()+(0), COLUMN()+(-1), 1)), 2)</f>
        <v>1969.630000</v>
      </c>
    </row>
    <row r="15" spans="1:8" ht="12.00" thickBot="1" customHeight="1">
      <c r="A15" s="17"/>
      <c r="B15" s="17"/>
      <c r="C15" s="12" t="s">
        <v>32</v>
      </c>
      <c r="D15" s="12"/>
      <c r="E15" s="10" t="s">
        <v>33</v>
      </c>
      <c r="F15" s="14">
        <v>2.000000</v>
      </c>
      <c r="G15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44514.150000</v>
      </c>
      <c r="H15" s="16">
        <f ca="1">ROUND(INDIRECT(ADDRESS(ROW()+(0), COLUMN()+(-2), 1))*INDIRECT(ADDRESS(ROW()+(0), COLUMN()+(-1), 1))/100, 2)</f>
        <v>890.280000</v>
      </c>
    </row>
    <row r="16" spans="1:8" ht="12.00" thickBot="1" customHeight="1">
      <c r="A16" s="22"/>
      <c r="B16" s="22"/>
      <c r="C16" s="21" t="s">
        <v>34</v>
      </c>
      <c r="D16" s="21"/>
      <c r="E16" s="22" t="s">
        <v>35</v>
      </c>
      <c r="F16" s="23">
        <v>3.000000</v>
      </c>
      <c r="G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45404.430000</v>
      </c>
      <c r="H16" s="24">
        <f ca="1">ROUND(INDIRECT(ADDRESS(ROW()+(0), COLUMN()+(-2), 1))*INDIRECT(ADDRESS(ROW()+(0), COLUMN()+(-1), 1))/100, 2)</f>
        <v>1362.130000</v>
      </c>
    </row>
    <row r="17" spans="1:8" ht="12.00" thickBot="1" customHeight="1">
      <c r="A17" s="6" t="s">
        <v>36</v>
      </c>
      <c r="B17" s="6"/>
      <c r="C17" s="7"/>
      <c r="D17" s="7"/>
      <c r="E17" s="7"/>
      <c r="F17" s="25"/>
      <c r="G17" s="6" t="s">
        <v>37</v>
      </c>
      <c r="H17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46766.560000</v>
      </c>
    </row>
  </sheetData>
  <mergeCells count="25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E17"/>
  </mergeCells>
  <pageMargins left="0.620079" right="0.472441" top="0.472441" bottom="0.472441" header="0.0" footer="0.0"/>
  <pageSetup paperSize="9" orientation="portrait"/>
  <rowBreaks count="0" manualBreakCount="0">
    </rowBreaks>
</worksheet>
</file>