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<sst xmlns="http://schemas.openxmlformats.org/spreadsheetml/2006/main" count="38" uniqueCount="38">
  <si>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</si>
  <si>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RTB025</t>
  </si>
  <si>
    <t xml:space="preserve">m²</t>
  </si>
  <si>
    <t xml:space="preserve">Cielo raso registrable de placas de escayola.</t>
  </si>
  <si>
    <r>
      <rPr>
        <sz val="7.80"/>
        <color rgb="FF000000"/>
        <rFont val="A"/>
        <family val="2"/>
      </rPr>
      <t xml:space="preserve">Cielo raso registrable, situado a una altura </t>
    </r>
    <r>
      <rPr>
        <b/>
        <sz val="7.80"/>
        <color rgb="FF000000"/>
        <rFont val="A"/>
        <family val="2"/>
      </rPr>
      <t xml:space="preserve">menor de 4 m</t>
    </r>
    <r>
      <rPr>
        <sz val="7.80"/>
        <color rgb="FF000000"/>
        <rFont val="A"/>
        <family val="2"/>
      </rPr>
      <t xml:space="preserve">, de placas de escayola </t>
    </r>
    <r>
      <rPr>
        <b/>
        <sz val="7.80"/>
        <color rgb="FF000000"/>
        <rFont val="A"/>
        <family val="2"/>
      </rPr>
      <t xml:space="preserve">aligerada</t>
    </r>
    <r>
      <rPr>
        <sz val="7.80"/>
        <color rgb="FF000000"/>
        <rFont val="A"/>
        <family val="2"/>
      </rPr>
      <t xml:space="preserve">, con perfilería </t>
    </r>
    <r>
      <rPr>
        <b/>
        <sz val="7.80"/>
        <color rgb="FF000000"/>
        <rFont val="A"/>
        <family val="2"/>
      </rPr>
      <t xml:space="preserve">oculta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</si>
  <si>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</si>
  <si>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</si>
  <si>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</si>
  <si>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</si>
  <si>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</si>
  <si>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</si>
  <si>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mt12fac020b</t>
  </si>
  <si>
    <t xml:space="preserve">Ud</t>
  </si>
  <si>
    <t xml:space="preserve">Varilla metálica de acero galvanizado de 6 mm de diámetro.</t>
  </si>
  <si>
    <t xml:space="preserve">mt12fac040a</t>
  </si>
  <si>
    <t xml:space="preserve">m</t>
  </si>
  <si>
    <t xml:space="preserve">Perfilería oculta U, Z o T, para techos registrables, incluso parte proporcional de piezas complementarias y especiales.</t>
  </si>
  <si>
    <t xml:space="preserve">mt12fac060</t>
  </si>
  <si>
    <t xml:space="preserve">Ud</t>
  </si>
  <si>
    <t xml:space="preserve">Perfilería angular para remates perimetrales.</t>
  </si>
  <si>
    <t xml:space="preserve">mt12fac050</t>
  </si>
  <si>
    <t xml:space="preserve">Ud</t>
  </si>
  <si>
    <t xml:space="preserve">Accesorios para la instalación de cielos rasos registrables.</t>
  </si>
  <si>
    <t xml:space="preserve">mt12fpe020f</t>
  </si>
  <si>
    <t xml:space="preserve">m²</t>
  </si>
  <si>
    <t xml:space="preserve">Placa de escayola, aligerada, apoyada sobre perfilería oculta, para techos registrables, 60x60 cm.</t>
  </si>
  <si>
    <t xml:space="preserve">mo035</t>
  </si>
  <si>
    <t xml:space="preserve">h</t>
  </si>
  <si>
    <t xml:space="preserve">Oficial 1ª de cielos rasos.</t>
  </si>
  <si>
    <t xml:space="preserve">mo117</t>
  </si>
  <si>
    <t xml:space="preserve">h</t>
  </si>
  <si>
    <t xml:space="preserve">Peón colocador de cielos rasos.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</si>
  <si>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</si>
  <si>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</si>
  <si>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</si>
  <si>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</si>
  <si>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$ 10.224,64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</si>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</sst>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754.260000</v>
      </c>
      <c r="H8" s="16">
        <f ca="1">ROUND(INDIRECT(ADDRESS(ROW()+(0), COLUMN()+(-2), 1))*INDIRECT(ADDRESS(ROW()+(0), COLUMN()+(-1), 1)), 2)</f>
        <v>754.260000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4.000000</v>
      </c>
      <c r="G9" s="20">
        <v>3771.320000</v>
      </c>
      <c r="H9" s="20">
        <f ca="1">ROUND(INDIRECT(ADDRESS(ROW()+(0), COLUMN()+(-2), 1))*INDIRECT(ADDRESS(ROW()+(0), COLUMN()+(-1), 1)), 2)</f>
        <v>15085.280000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0.600000</v>
      </c>
      <c r="G10" s="20">
        <v>1461.380000</v>
      </c>
      <c r="H10" s="20">
        <f ca="1">ROUND(INDIRECT(ADDRESS(ROW()+(0), COLUMN()+(-2), 1))*INDIRECT(ADDRESS(ROW()+(0), COLUMN()+(-1), 1)), 2)</f>
        <v>876.830000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0.200000</v>
      </c>
      <c r="G11" s="20">
        <v>3794.900000</v>
      </c>
      <c r="H11" s="20">
        <f ca="1">ROUND(INDIRECT(ADDRESS(ROW()+(0), COLUMN()+(-2), 1))*INDIRECT(ADDRESS(ROW()+(0), COLUMN()+(-1), 1)), 2)</f>
        <v>758.980000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1.030000</v>
      </c>
      <c r="G12" s="20">
        <v>15603.850000</v>
      </c>
      <c r="H12" s="20">
        <f ca="1">ROUND(INDIRECT(ADDRESS(ROW()+(0), COLUMN()+(-2), 1))*INDIRECT(ADDRESS(ROW()+(0), COLUMN()+(-1), 1)), 2)</f>
        <v>16071.970000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0.290000</v>
      </c>
      <c r="G13" s="20">
        <v>10862.850000</v>
      </c>
      <c r="H13" s="20">
        <f ca="1">ROUND(INDIRECT(ADDRESS(ROW()+(0), COLUMN()+(-2), 1))*INDIRECT(ADDRESS(ROW()+(0), COLUMN()+(-1), 1)), 2)</f>
        <v>3150.230000</v>
      </c>
    </row>
    <row r="14" spans="1:8" ht="12.00" thickBot="1" customHeight="1">
      <c r="A14" s="17" t="s">
        <v>29</v>
      </c>
      <c r="B14" s="17"/>
      <c r="C14" s="21" t="s">
        <v>30</v>
      </c>
      <c r="D14" s="21"/>
      <c r="E14" s="22" t="s">
        <v>31</v>
      </c>
      <c r="F14" s="23">
        <v>0.290000</v>
      </c>
      <c r="G14" s="24">
        <v>7693.870000</v>
      </c>
      <c r="H14" s="24">
        <f ca="1">ROUND(INDIRECT(ADDRESS(ROW()+(0), COLUMN()+(-2), 1))*INDIRECT(ADDRESS(ROW()+(0), COLUMN()+(-1), 1)), 2)</f>
        <v>2231.220000</v>
      </c>
    </row>
    <row r="15" spans="1:8" ht="12.00" thickBot="1" customHeight="1">
      <c r="A15" s="17"/>
      <c r="B15" s="17"/>
      <c r="C15" s="12" t="s">
        <v>32</v>
      </c>
      <c r="D15" s="12"/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38928.770000</v>
      </c>
      <c r="H15" s="16">
        <f ca="1">ROUND(INDIRECT(ADDRESS(ROW()+(0), COLUMN()+(-2), 1))*INDIRECT(ADDRESS(ROW()+(0), COLUMN()+(-1), 1))/100, 2)</f>
        <v>778.580000</v>
      </c>
    </row>
    <row r="16" spans="1:8" ht="12.00" thickBot="1" customHeight="1">
      <c r="A16" s="22"/>
      <c r="B16" s="22"/>
      <c r="C16" s="21" t="s">
        <v>34</v>
      </c>
      <c r="D16" s="21"/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39707.350000</v>
      </c>
      <c r="H16" s="24">
        <f ca="1">ROUND(INDIRECT(ADDRESS(ROW()+(0), COLUMN()+(-2), 1))*INDIRECT(ADDRESS(ROW()+(0), COLUMN()+(-1), 1))/100, 2)</f>
        <v>1191.220000</v>
      </c>
    </row>
    <row r="17" spans="1:8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40898.570000</v>
      </c>
    </row>
  </sheetData>
  <mergeCells count="2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