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<sst xmlns="http://schemas.openxmlformats.org/spreadsheetml/2006/main" count="47" uniqueCount="47">
  <si>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</si>
  <si>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</si>
  <si>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</si>
  <si>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</si>
  <si>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</si>
  <si>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</si>
  <si>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</si>
  <si>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</si>
  <si>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</si>
  <si>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</si>
  <si>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</si>
  <si>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</si>
  <si>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</si>
  <si>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</si>
  <si>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</si>
  <si>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</si>
  <si>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</si>
  <si>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</si>
  <si>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</si>
  <si>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chazo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</si>
  <si>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</si>
  <si>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</si>
  <si>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</si>
  <si>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</si>
  <si>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</si>
  <si>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</si>
  <si>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</si>
  <si>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</si>
  <si>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</si>
  <si>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</si>
  <si>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</si>
  <si>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</si>
  <si>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mt12plk040ag</t>
  </si>
  <si>
    <t xml:space="preserve">m²</t>
  </si>
  <si>
    <t xml:space="preserve">Placa de escayola, fisurada, gama Básica modelo Fisurada "PLACO", de 600x600 mm 15 mm de espesor, apoyada sobre perfilería vista con suela de 24 mm de anchura, para la realización de cielos rasos registrables Decogips.</t>
  </si>
  <si>
    <t xml:space="preserve">mo035</t>
  </si>
  <si>
    <t xml:space="preserve">h</t>
  </si>
  <si>
    <t xml:space="preserve">Oficial 1ª de cielos rasos.</t>
  </si>
  <si>
    <t xml:space="preserve">mo073</t>
  </si>
  <si>
    <t xml:space="preserve">h</t>
  </si>
  <si>
    <t xml:space="preserve">Ayudante de cielos rasos.</t>
  </si>
  <si>
    <t xml:space="preserve">%</t>
  </si>
  <si>
    <t xml:space="preserve">Medios auxiliares</t>
  </si>
  <si>
    <t xml:space="preserve">%</t>
  </si>
  <si>
    <t xml:space="preserve">Costes indirectos</t>
  </si>
  <si>
    <t xml:space="preserve">Coste de mantenimiento decenal: $ 10.557,00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</si>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</sst>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33" customWidth="1"/>
    <col min="4" max="4" width="18.36" customWidth="1"/>
    <col min="5" max="5" width="45.03" customWidth="1"/>
    <col min="6" max="6" width="2.33" customWidth="1"/>
    <col min="7" max="7" width="6.41" customWidth="1"/>
    <col min="8" max="8" width="3.21" customWidth="1"/>
    <col min="9" max="9" width="10.35" customWidth="1"/>
    <col min="10" max="10" width="1.46" customWidth="1"/>
    <col min="11" max="11" width="11.66"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2569.210000</v>
      </c>
      <c r="I8" s="16"/>
      <c r="J8" s="16">
        <f ca="1">ROUND(INDIRECT(ADDRESS(ROW()+(0), COLUMN()+(-3), 1))*INDIRECT(ADDRESS(ROW()+(0), COLUMN()+(-2), 1)), 2)</f>
        <v>1284.610000</v>
      </c>
      <c r="K8" s="16"/>
    </row>
    <row r="9" spans="1:11" ht="21.60" thickBot="1" customHeight="1">
      <c r="A9" s="17" t="s">
        <v>14</v>
      </c>
      <c r="B9" s="18" t="s">
        <v>15</v>
      </c>
      <c r="C9" s="17" t="s">
        <v>16</v>
      </c>
      <c r="D9" s="17"/>
      <c r="E9" s="17"/>
      <c r="F9" s="17"/>
      <c r="G9" s="19">
        <v>0.830000</v>
      </c>
      <c r="H9" s="20">
        <v>3912.750000</v>
      </c>
      <c r="I9" s="20"/>
      <c r="J9" s="20">
        <f ca="1">ROUND(INDIRECT(ADDRESS(ROW()+(0), COLUMN()+(-3), 1))*INDIRECT(ADDRESS(ROW()+(0), COLUMN()+(-2), 1)), 2)</f>
        <v>3247.580000</v>
      </c>
      <c r="K9" s="20"/>
    </row>
    <row r="10" spans="1:11" ht="12.00" thickBot="1" customHeight="1">
      <c r="A10" s="17" t="s">
        <v>17</v>
      </c>
      <c r="B10" s="18" t="s">
        <v>18</v>
      </c>
      <c r="C10" s="17" t="s">
        <v>19</v>
      </c>
      <c r="D10" s="17"/>
      <c r="E10" s="17"/>
      <c r="F10" s="17"/>
      <c r="G10" s="19">
        <v>0.830000</v>
      </c>
      <c r="H10" s="20">
        <v>151.560000</v>
      </c>
      <c r="I10" s="20"/>
      <c r="J10" s="20">
        <f ca="1">ROUND(INDIRECT(ADDRESS(ROW()+(0), COLUMN()+(-3), 1))*INDIRECT(ADDRESS(ROW()+(0), COLUMN()+(-2), 1)), 2)</f>
        <v>125.790000</v>
      </c>
      <c r="K10" s="20"/>
    </row>
    <row r="11" spans="1:11" ht="12.00" thickBot="1" customHeight="1">
      <c r="A11" s="17" t="s">
        <v>20</v>
      </c>
      <c r="B11" s="18" t="s">
        <v>21</v>
      </c>
      <c r="C11" s="17" t="s">
        <v>22</v>
      </c>
      <c r="D11" s="17"/>
      <c r="E11" s="17"/>
      <c r="F11" s="17"/>
      <c r="G11" s="19">
        <v>0.830000</v>
      </c>
      <c r="H11" s="20">
        <v>2697.440000</v>
      </c>
      <c r="I11" s="20"/>
      <c r="J11" s="20">
        <f ca="1">ROUND(INDIRECT(ADDRESS(ROW()+(0), COLUMN()+(-3), 1))*INDIRECT(ADDRESS(ROW()+(0), COLUMN()+(-2), 1)), 2)</f>
        <v>2238.880000</v>
      </c>
      <c r="K11" s="20"/>
    </row>
    <row r="12" spans="1:11" ht="31.20" thickBot="1" customHeight="1">
      <c r="A12" s="17" t="s">
        <v>23</v>
      </c>
      <c r="B12" s="18" t="s">
        <v>24</v>
      </c>
      <c r="C12" s="17" t="s">
        <v>25</v>
      </c>
      <c r="D12" s="17"/>
      <c r="E12" s="17"/>
      <c r="F12" s="17"/>
      <c r="G12" s="19">
        <v>0.830000</v>
      </c>
      <c r="H12" s="20">
        <v>3865.600000</v>
      </c>
      <c r="I12" s="20"/>
      <c r="J12" s="20">
        <f ca="1">ROUND(INDIRECT(ADDRESS(ROW()+(0), COLUMN()+(-3), 1))*INDIRECT(ADDRESS(ROW()+(0), COLUMN()+(-2), 1)), 2)</f>
        <v>3208.450000</v>
      </c>
      <c r="K12" s="20"/>
    </row>
    <row r="13" spans="1:11" ht="31.20" thickBot="1" customHeight="1">
      <c r="A13" s="17" t="s">
        <v>26</v>
      </c>
      <c r="B13" s="18" t="s">
        <v>27</v>
      </c>
      <c r="C13" s="17" t="s">
        <v>28</v>
      </c>
      <c r="D13" s="17"/>
      <c r="E13" s="17"/>
      <c r="F13" s="17"/>
      <c r="G13" s="19">
        <v>1.660000</v>
      </c>
      <c r="H13" s="20">
        <v>3865.600000</v>
      </c>
      <c r="I13" s="20"/>
      <c r="J13" s="20">
        <f ca="1">ROUND(INDIRECT(ADDRESS(ROW()+(0), COLUMN()+(-3), 1))*INDIRECT(ADDRESS(ROW()+(0), COLUMN()+(-2), 1)), 2)</f>
        <v>6416.900000</v>
      </c>
      <c r="K13" s="20"/>
    </row>
    <row r="14" spans="1:11" ht="31.20" thickBot="1" customHeight="1">
      <c r="A14" s="17" t="s">
        <v>29</v>
      </c>
      <c r="B14" s="18" t="s">
        <v>30</v>
      </c>
      <c r="C14" s="17" t="s">
        <v>31</v>
      </c>
      <c r="D14" s="17"/>
      <c r="E14" s="17"/>
      <c r="F14" s="17"/>
      <c r="G14" s="19">
        <v>0.830000</v>
      </c>
      <c r="H14" s="20">
        <v>3865.600000</v>
      </c>
      <c r="I14" s="20"/>
      <c r="J14" s="20">
        <f ca="1">ROUND(INDIRECT(ADDRESS(ROW()+(0), COLUMN()+(-3), 1))*INDIRECT(ADDRESS(ROW()+(0), COLUMN()+(-2), 1)), 2)</f>
        <v>3208.450000</v>
      </c>
      <c r="K14" s="20"/>
    </row>
    <row r="15" spans="1:11" ht="31.20" thickBot="1" customHeight="1">
      <c r="A15" s="17" t="s">
        <v>32</v>
      </c>
      <c r="B15" s="18" t="s">
        <v>33</v>
      </c>
      <c r="C15" s="17" t="s">
        <v>34</v>
      </c>
      <c r="D15" s="17"/>
      <c r="E15" s="17"/>
      <c r="F15" s="17"/>
      <c r="G15" s="19">
        <v>1.030000</v>
      </c>
      <c r="H15" s="20">
        <v>15179.570000</v>
      </c>
      <c r="I15" s="20"/>
      <c r="J15" s="20">
        <f ca="1">ROUND(INDIRECT(ADDRESS(ROW()+(0), COLUMN()+(-3), 1))*INDIRECT(ADDRESS(ROW()+(0), COLUMN()+(-2), 1)), 2)</f>
        <v>15634.960000</v>
      </c>
      <c r="K15" s="20"/>
    </row>
    <row r="16" spans="1:11" ht="12.00" thickBot="1" customHeight="1">
      <c r="A16" s="17" t="s">
        <v>35</v>
      </c>
      <c r="B16" s="18" t="s">
        <v>36</v>
      </c>
      <c r="C16" s="17" t="s">
        <v>37</v>
      </c>
      <c r="D16" s="17"/>
      <c r="E16" s="17"/>
      <c r="F16" s="17"/>
      <c r="G16" s="19">
        <v>0.256000</v>
      </c>
      <c r="H16" s="20">
        <v>10862.850000</v>
      </c>
      <c r="I16" s="20"/>
      <c r="J16" s="20">
        <f ca="1">ROUND(INDIRECT(ADDRESS(ROW()+(0), COLUMN()+(-3), 1))*INDIRECT(ADDRESS(ROW()+(0), COLUMN()+(-2), 1)), 2)</f>
        <v>2780.890000</v>
      </c>
      <c r="K16" s="20"/>
    </row>
    <row r="17" spans="1:11" ht="12.00" thickBot="1" customHeight="1">
      <c r="A17" s="17" t="s">
        <v>38</v>
      </c>
      <c r="B17" s="21" t="s">
        <v>39</v>
      </c>
      <c r="C17" s="22" t="s">
        <v>40</v>
      </c>
      <c r="D17" s="22"/>
      <c r="E17" s="22"/>
      <c r="F17" s="22"/>
      <c r="G17" s="23">
        <v>0.256000</v>
      </c>
      <c r="H17" s="24">
        <v>7998.630000</v>
      </c>
      <c r="I17" s="24"/>
      <c r="J17" s="24">
        <f ca="1">ROUND(INDIRECT(ADDRESS(ROW()+(0), COLUMN()+(-3), 1))*INDIRECT(ADDRESS(ROW()+(0), COLUMN()+(-2), 1)), 2)</f>
        <v>2047.650000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40194.160000</v>
      </c>
      <c r="I18" s="16"/>
      <c r="J18" s="16">
        <f ca="1">ROUND(INDIRECT(ADDRESS(ROW()+(0), COLUMN()+(-3), 1))*INDIRECT(ADDRESS(ROW()+(0), COLUMN()+(-2), 1))/100, 2)</f>
        <v>803.880000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40998.040000</v>
      </c>
      <c r="I19" s="24"/>
      <c r="J19" s="24">
        <f ca="1">ROUND(INDIRECT(ADDRESS(ROW()+(0), COLUMN()+(-3), 1))*INDIRECT(ADDRESS(ROW()+(0), COLUMN()+(-2), 1))/100, 2)</f>
        <v>1229.940000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42227.980000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