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<sst xmlns="http://schemas.openxmlformats.org/spreadsheetml/2006/main" count="41" uniqueCount="41">
  <si>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</si>
  <si>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RTF010</t>
  </si>
  <si>
    <t xml:space="preserve">m²</t>
  </si>
  <si>
    <t xml:space="preserve">Cielo raso registrable de placas de lana de roca.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</si>
  <si>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 acústico de lana de roca, compuesto por módulos de 600x600x15 mm, acabado liso en color blanco para perfilería vista T 15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</si>
  <si>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</si>
  <si>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</si>
  <si>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</si>
  <si>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</si>
  <si>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</si>
  <si>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</si>
  <si>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mt12pag010b</t>
  </si>
  <si>
    <t xml:space="preserve">m²</t>
  </si>
  <si>
    <t xml:space="preserve">Panel acústico autoportante de lana mineral, de resistencia térmica 0,4 m²K/W, Euroclase A1 de reacción al fuego, compuesto por módulos de 600x600x15 mm, acabado liso en color blanco con canto recto para perfilería vista T 15.</t>
  </si>
  <si>
    <t xml:space="preserve">mt12pfr010m</t>
  </si>
  <si>
    <t xml:space="preserve">m</t>
  </si>
  <si>
    <t xml:space="preserve">Perfil primario en T de 15x38x3600 mm, de acero galvanizado laminado, con la cara vista revestida con una lámina de aluminio acabado lacado en color blanco.</t>
  </si>
  <si>
    <t xml:space="preserve">mt12pfr010s</t>
  </si>
  <si>
    <t xml:space="preserve">m</t>
  </si>
  <si>
    <t xml:space="preserve">Perfil secundario en T de 15x38x600 mm, de acero galvanizado laminado, con la cara vista revestida con una lámina de aluminio acabado lacado en color blanco.</t>
  </si>
  <si>
    <t xml:space="preserve">mt12pfr010j</t>
  </si>
  <si>
    <t xml:space="preserve">m</t>
  </si>
  <si>
    <t xml:space="preserve">Perfil angular en L de 24x24x3000 mm, de acero galvanizado laminado, con la cara vista revestida con una lámina de aluminio acabado lacado en color blanco.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</si>
  <si>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</si>
  <si>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</si>
  <si>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</si>
  <si>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</si>
  <si>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</si>
  <si>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rasos registrables.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</si>
  <si>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</si>
  <si>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</si>
  <si>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</si>
  <si>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</si>
  <si>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</si>
  <si>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</si>
  <si>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</si>
  <si>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</si>
  <si>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</si>
  <si>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</si>
  <si>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$ 11.021,11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</si>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</sst>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2.97" customWidth="1"/>
    <col min="5" max="5" width="55.08" customWidth="1"/>
    <col min="6" max="6" width="6.41" customWidth="1"/>
    <col min="7" max="7" width="2.62" customWidth="1"/>
    <col min="8" max="8" width="8.16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25447.240000</v>
      </c>
      <c r="H8" s="16"/>
      <c r="I8" s="16"/>
      <c r="J8" s="16">
        <f ca="1">ROUND(INDIRECT(ADDRESS(ROW()+(0), COLUMN()+(-4), 1))*INDIRECT(ADDRESS(ROW()+(0), COLUMN()+(-3), 1)), 2)</f>
        <v>26719.600000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0.700000</v>
      </c>
      <c r="G9" s="20">
        <v>2062.310000</v>
      </c>
      <c r="H9" s="20"/>
      <c r="I9" s="20"/>
      <c r="J9" s="20">
        <f ca="1">ROUND(INDIRECT(ADDRESS(ROW()+(0), COLUMN()+(-4), 1))*INDIRECT(ADDRESS(ROW()+(0), COLUMN()+(-3), 1)), 2)</f>
        <v>1443.620000</v>
      </c>
      <c r="K9" s="20"/>
    </row>
    <row r="10" spans="1:11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1.500000</v>
      </c>
      <c r="G10" s="20">
        <v>2062.310000</v>
      </c>
      <c r="H10" s="20"/>
      <c r="I10" s="20"/>
      <c r="J10" s="20">
        <f ca="1">ROUND(INDIRECT(ADDRESS(ROW()+(0), COLUMN()+(-4), 1))*INDIRECT(ADDRESS(ROW()+(0), COLUMN()+(-3), 1)), 2)</f>
        <v>3093.470000</v>
      </c>
      <c r="K10" s="20"/>
    </row>
    <row r="11" spans="1:11" ht="31.2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0.400000</v>
      </c>
      <c r="G11" s="20">
        <v>1678.200000</v>
      </c>
      <c r="H11" s="20"/>
      <c r="I11" s="20"/>
      <c r="J11" s="20">
        <f ca="1">ROUND(INDIRECT(ADDRESS(ROW()+(0), COLUMN()+(-4), 1))*INDIRECT(ADDRESS(ROW()+(0), COLUMN()+(-3), 1)), 2)</f>
        <v>671.280000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2.000000</v>
      </c>
      <c r="G12" s="20">
        <v>754.260000</v>
      </c>
      <c r="H12" s="20"/>
      <c r="I12" s="20"/>
      <c r="J12" s="20">
        <f ca="1">ROUND(INDIRECT(ADDRESS(ROW()+(0), COLUMN()+(-4), 1))*INDIRECT(ADDRESS(ROW()+(0), COLUMN()+(-3), 1)), 2)</f>
        <v>1508.520000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1.000000</v>
      </c>
      <c r="G13" s="20">
        <v>3794.900000</v>
      </c>
      <c r="H13" s="20"/>
      <c r="I13" s="20"/>
      <c r="J13" s="20">
        <f ca="1">ROUND(INDIRECT(ADDRESS(ROW()+(0), COLUMN()+(-4), 1))*INDIRECT(ADDRESS(ROW()+(0), COLUMN()+(-3), 1)), 2)</f>
        <v>3794.900000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0.246000</v>
      </c>
      <c r="G14" s="20">
        <v>11228.300000</v>
      </c>
      <c r="H14" s="20"/>
      <c r="I14" s="20"/>
      <c r="J14" s="20">
        <f ca="1">ROUND(INDIRECT(ADDRESS(ROW()+(0), COLUMN()+(-4), 1))*INDIRECT(ADDRESS(ROW()+(0), COLUMN()+(-3), 1)), 2)</f>
        <v>2762.160000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0.246000</v>
      </c>
      <c r="G15" s="24">
        <v>7998.630000</v>
      </c>
      <c r="H15" s="24"/>
      <c r="I15" s="24"/>
      <c r="J15" s="24">
        <f ca="1">ROUND(INDIRECT(ADDRESS(ROW()+(0), COLUMN()+(-4), 1))*INDIRECT(ADDRESS(ROW()+(0), COLUMN()+(-3), 1)), 2)</f>
        <v>1967.660000</v>
      </c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41961.210000</v>
      </c>
      <c r="H16" s="16"/>
      <c r="I16" s="16"/>
      <c r="J16" s="16">
        <f ca="1">ROUND(INDIRECT(ADDRESS(ROW()+(0), COLUMN()+(-4), 1))*INDIRECT(ADDRESS(ROW()+(0), COLUMN()+(-3), 1))/100, 2)</f>
        <v>839.220000</v>
      </c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42800.430000</v>
      </c>
      <c r="H17" s="24"/>
      <c r="I17" s="24"/>
      <c r="J17" s="24">
        <f ca="1">ROUND(INDIRECT(ADDRESS(ROW()+(0), COLUMN()+(-4), 1))*INDIRECT(ADDRESS(ROW()+(0), COLUMN()+(-3), 1))/100, 2)</f>
        <v>1284.010000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44084.440000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