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<sst xmlns="http://schemas.openxmlformats.org/spreadsheetml/2006/main" count="53" uniqueCount="53">
  <si>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</si>
  <si>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RTL015</t>
  </si>
  <si>
    <t xml:space="preserve">m²</t>
  </si>
  <si>
    <t xml:space="preserve">Cielo raso registrable de bandejas metálicas.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</si>
  <si>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formado por bandejas de acero galvanizado </t>
    </r>
    <r>
      <rPr>
        <b/>
        <sz val="7.80"/>
        <color rgb="FF000000"/>
        <rFont val="A"/>
        <family val="2"/>
      </rPr>
      <t xml:space="preserve">prelacado acabado microperforado, color blanco, de 600x600 mm y 0,5 mm de espesor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semivista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</si>
  <si>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</si>
  <si>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</si>
  <si>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</si>
  <si>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</si>
  <si>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</si>
  <si>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</si>
  <si>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mt12fbh030f</t>
  </si>
  <si>
    <t xml:space="preserve">m²</t>
  </si>
  <si>
    <t xml:space="preserve">Bandeja de acero galvanizado prelacado acabado microperforado, color blanco, de 600x600 mm y 0,5 mm de espesor, con canto para perfilería semivista, para techos registrables.</t>
  </si>
  <si>
    <t xml:space="preserve">mt12psg200a</t>
  </si>
  <si>
    <t xml:space="preserve">m</t>
  </si>
  <si>
    <t xml:space="preserve">Perfil primario 24x38x3700 mm, de acero galvanizado.</t>
  </si>
  <si>
    <t xml:space="preserve">mt12psg200b</t>
  </si>
  <si>
    <t xml:space="preserve">m</t>
  </si>
  <si>
    <t xml:space="preserve">Perfil secundario 24x32x600 mm, de acero galvanizado.</t>
  </si>
  <si>
    <t xml:space="preserve">mt12psg200c</t>
  </si>
  <si>
    <t xml:space="preserve">m</t>
  </si>
  <si>
    <t xml:space="preserve">Perfil secundario 24x32x1200 mm, de acero galvanizado.</t>
  </si>
  <si>
    <t xml:space="preserve">mt12psg200d</t>
  </si>
  <si>
    <t xml:space="preserve">m</t>
  </si>
  <si>
    <t xml:space="preserve">Perfil angular 25x25x3000 mm, de acero galvanizado.</t>
  </si>
  <si>
    <t xml:space="preserve">mt12psg210a</t>
  </si>
  <si>
    <t xml:space="preserve">Ud</t>
  </si>
  <si>
    <t xml:space="preserve">Cuelgue para cielos rasos suspendidos.</t>
  </si>
  <si>
    <t xml:space="preserve">mt12psg210b</t>
  </si>
  <si>
    <t xml:space="preserve">Ud</t>
  </si>
  <si>
    <t xml:space="preserve">Seguro para la fijación del cuelgue, en cielos rasos suspendidos.</t>
  </si>
  <si>
    <t xml:space="preserve">mt12psg210c</t>
  </si>
  <si>
    <t xml:space="preserve">Ud</t>
  </si>
  <si>
    <t xml:space="preserve">Conexión superior para fijar la varilla al cuelgue, en cielos rasos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</si>
  <si>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</si>
  <si>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</si>
  <si>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</si>
  <si>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</si>
  <si>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</si>
  <si>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chazo y tornillo 5x27.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</si>
  <si>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</si>
  <si>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</si>
  <si>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</si>
  <si>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</si>
  <si>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</si>
  <si>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</si>
  <si>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</si>
  <si>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</si>
  <si>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</si>
  <si>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</si>
  <si>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$ 17.060,15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</si>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</sst>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64" customWidth="1"/>
    <col min="3" max="3" width="16.03" customWidth="1"/>
    <col min="4" max="4" width="52.17" customWidth="1"/>
    <col min="5" max="5" width="4.37" customWidth="1"/>
    <col min="6" max="6" width="2.04" customWidth="1"/>
    <col min="7" max="7" width="7.58" customWidth="1"/>
    <col min="8" max="8" width="5.97" customWidth="1"/>
    <col min="9" max="9" width="3.64" customWidth="1"/>
    <col min="10" max="10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1.030000</v>
      </c>
      <c r="F8" s="14"/>
      <c r="G8" s="16">
        <v>49431.200000</v>
      </c>
      <c r="H8" s="16"/>
      <c r="I8" s="16">
        <f ca="1">ROUND(INDIRECT(ADDRESS(ROW()+(0), COLUMN()+(-4), 1))*INDIRECT(ADDRESS(ROW()+(0), COLUMN()+(-2), 1)), 2)</f>
        <v>50914.140000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0.882000</v>
      </c>
      <c r="F9" s="19"/>
      <c r="G9" s="20">
        <v>2126.320000</v>
      </c>
      <c r="H9" s="20"/>
      <c r="I9" s="20">
        <f ca="1">ROUND(INDIRECT(ADDRESS(ROW()+(0), COLUMN()+(-4), 1))*INDIRECT(ADDRESS(ROW()+(0), COLUMN()+(-2), 1)), 2)</f>
        <v>1875.410000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0.882000</v>
      </c>
      <c r="F10" s="19"/>
      <c r="G10" s="20">
        <v>2126.320000</v>
      </c>
      <c r="H10" s="20"/>
      <c r="I10" s="20">
        <f ca="1">ROUND(INDIRECT(ADDRESS(ROW()+(0), COLUMN()+(-4), 1))*INDIRECT(ADDRESS(ROW()+(0), COLUMN()+(-2), 1)), 2)</f>
        <v>1875.410000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1.753000</v>
      </c>
      <c r="F11" s="19"/>
      <c r="G11" s="20">
        <v>2126.320000</v>
      </c>
      <c r="H11" s="20"/>
      <c r="I11" s="20">
        <f ca="1">ROUND(INDIRECT(ADDRESS(ROW()+(0), COLUMN()+(-4), 1))*INDIRECT(ADDRESS(ROW()+(0), COLUMN()+(-2), 1)), 2)</f>
        <v>3727.440000</v>
      </c>
      <c r="J11" s="20"/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0.700000</v>
      </c>
      <c r="F12" s="19"/>
      <c r="G12" s="20">
        <v>1760.500000</v>
      </c>
      <c r="H12" s="20"/>
      <c r="I12" s="20">
        <f ca="1">ROUND(INDIRECT(ADDRESS(ROW()+(0), COLUMN()+(-4), 1))*INDIRECT(ADDRESS(ROW()+(0), COLUMN()+(-2), 1)), 2)</f>
        <v>1232.350000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0.840000</v>
      </c>
      <c r="F13" s="19"/>
      <c r="G13" s="20">
        <v>1878.020000</v>
      </c>
      <c r="H13" s="20"/>
      <c r="I13" s="20">
        <f ca="1">ROUND(INDIRECT(ADDRESS(ROW()+(0), COLUMN()+(-4), 1))*INDIRECT(ADDRESS(ROW()+(0), COLUMN()+(-2), 1)), 2)</f>
        <v>1577.540000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0.840000</v>
      </c>
      <c r="F14" s="19"/>
      <c r="G14" s="20">
        <v>307.520000</v>
      </c>
      <c r="H14" s="20"/>
      <c r="I14" s="20">
        <f ca="1">ROUND(INDIRECT(ADDRESS(ROW()+(0), COLUMN()+(-4), 1))*INDIRECT(ADDRESS(ROW()+(0), COLUMN()+(-2), 1)), 2)</f>
        <v>258.320000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9">
        <v>0.840000</v>
      </c>
      <c r="F15" s="19"/>
      <c r="G15" s="20">
        <v>2298.710000</v>
      </c>
      <c r="H15" s="20"/>
      <c r="I15" s="20">
        <f ca="1">ROUND(INDIRECT(ADDRESS(ROW()+(0), COLUMN()+(-4), 1))*INDIRECT(ADDRESS(ROW()+(0), COLUMN()+(-2), 1)), 2)</f>
        <v>1930.920000</v>
      </c>
      <c r="J15" s="20"/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9">
        <v>0.840000</v>
      </c>
      <c r="F16" s="19"/>
      <c r="G16" s="20">
        <v>2298.150000</v>
      </c>
      <c r="H16" s="20"/>
      <c r="I16" s="20">
        <f ca="1">ROUND(INDIRECT(ADDRESS(ROW()+(0), COLUMN()+(-4), 1))*INDIRECT(ADDRESS(ROW()+(0), COLUMN()+(-2), 1)), 2)</f>
        <v>1930.450000</v>
      </c>
      <c r="J16" s="20"/>
    </row>
    <row r="17" spans="1:10" ht="12.00" thickBot="1" customHeight="1">
      <c r="A17" s="17" t="s">
        <v>38</v>
      </c>
      <c r="B17" s="18" t="s">
        <v>39</v>
      </c>
      <c r="C17" s="17" t="s">
        <v>40</v>
      </c>
      <c r="D17" s="17"/>
      <c r="E17" s="19">
        <v>0.840000</v>
      </c>
      <c r="F17" s="19"/>
      <c r="G17" s="20">
        <v>151.560000</v>
      </c>
      <c r="H17" s="20"/>
      <c r="I17" s="20">
        <f ca="1">ROUND(INDIRECT(ADDRESS(ROW()+(0), COLUMN()+(-4), 1))*INDIRECT(ADDRESS(ROW()+(0), COLUMN()+(-2), 1)), 2)</f>
        <v>127.310000</v>
      </c>
      <c r="J17" s="20"/>
    </row>
    <row r="18" spans="1:10" ht="12.00" thickBot="1" customHeight="1">
      <c r="A18" s="17" t="s">
        <v>41</v>
      </c>
      <c r="B18" s="18" t="s">
        <v>42</v>
      </c>
      <c r="C18" s="17" t="s">
        <v>43</v>
      </c>
      <c r="D18" s="17"/>
      <c r="E18" s="19">
        <v>0.268000</v>
      </c>
      <c r="F18" s="19"/>
      <c r="G18" s="20">
        <v>11228.300000</v>
      </c>
      <c r="H18" s="20"/>
      <c r="I18" s="20">
        <f ca="1">ROUND(INDIRECT(ADDRESS(ROW()+(0), COLUMN()+(-4), 1))*INDIRECT(ADDRESS(ROW()+(0), COLUMN()+(-2), 1)), 2)</f>
        <v>3009.180000</v>
      </c>
      <c r="J18" s="20"/>
    </row>
    <row r="19" spans="1:10" ht="12.00" thickBot="1" customHeight="1">
      <c r="A19" s="17" t="s">
        <v>44</v>
      </c>
      <c r="B19" s="21" t="s">
        <v>45</v>
      </c>
      <c r="C19" s="22" t="s">
        <v>46</v>
      </c>
      <c r="D19" s="22"/>
      <c r="E19" s="23">
        <v>0.268000</v>
      </c>
      <c r="F19" s="23"/>
      <c r="G19" s="24">
        <v>7998.630000</v>
      </c>
      <c r="H19" s="24"/>
      <c r="I19" s="24">
        <f ca="1">ROUND(INDIRECT(ADDRESS(ROW()+(0), COLUMN()+(-4), 1))*INDIRECT(ADDRESS(ROW()+(0), COLUMN()+(-2), 1)), 2)</f>
        <v>2143.630000</v>
      </c>
      <c r="J19" s="24"/>
    </row>
    <row r="20" spans="1:10" ht="12.00" thickBot="1" customHeight="1">
      <c r="A20" s="17"/>
      <c r="B20" s="12" t="s">
        <v>47</v>
      </c>
      <c r="C20" s="10" t="s">
        <v>48</v>
      </c>
      <c r="D20" s="10"/>
      <c r="E20" s="14">
        <v>2.000000</v>
      </c>
      <c r="F20" s="14"/>
      <c r="G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70602.100000</v>
      </c>
      <c r="H20" s="16"/>
      <c r="I20" s="16">
        <f ca="1">ROUND(INDIRECT(ADDRESS(ROW()+(0), COLUMN()+(-4), 1))*INDIRECT(ADDRESS(ROW()+(0), COLUMN()+(-2), 1))/100, 2)</f>
        <v>1412.040000</v>
      </c>
      <c r="J20" s="16"/>
    </row>
    <row r="21" spans="1:10" ht="12.00" thickBot="1" customHeight="1">
      <c r="A21" s="22"/>
      <c r="B21" s="21" t="s">
        <v>49</v>
      </c>
      <c r="C21" s="22" t="s">
        <v>50</v>
      </c>
      <c r="D21" s="22"/>
      <c r="E21" s="23">
        <v>3.000000</v>
      </c>
      <c r="F21" s="23"/>
      <c r="G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72014.140000</v>
      </c>
      <c r="H21" s="24"/>
      <c r="I21" s="24">
        <f ca="1">ROUND(INDIRECT(ADDRESS(ROW()+(0), COLUMN()+(-4), 1))*INDIRECT(ADDRESS(ROW()+(0), COLUMN()+(-2), 1))/100, 2)</f>
        <v>2160.420000</v>
      </c>
      <c r="J21" s="24"/>
    </row>
    <row r="22" spans="1:10" ht="12.00" thickBot="1" customHeight="1">
      <c r="A22" s="6" t="s">
        <v>51</v>
      </c>
      <c r="B22" s="7"/>
      <c r="C22" s="7"/>
      <c r="D22" s="7"/>
      <c r="E22" s="25"/>
      <c r="F22" s="25"/>
      <c r="G22" s="6" t="s">
        <v>52</v>
      </c>
      <c r="H22" s="6"/>
      <c r="I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74174.560000</v>
      </c>
      <c r="J22" s="26"/>
    </row>
  </sheetData>
  <mergeCells count="7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C19:D19"/>
    <mergeCell ref="E19:F19"/>
    <mergeCell ref="G19:H19"/>
    <mergeCell ref="I19:J19"/>
    <mergeCell ref="C20:D20"/>
    <mergeCell ref="E20:F20"/>
    <mergeCell ref="G20:H20"/>
    <mergeCell ref="I20:J20"/>
    <mergeCell ref="C21:D21"/>
    <mergeCell ref="E21:F21"/>
    <mergeCell ref="G21:H21"/>
    <mergeCell ref="I21:J21"/>
    <mergeCell ref="A22:D22"/>
    <mergeCell ref="E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