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<sst xmlns="http://schemas.openxmlformats.org/spreadsheetml/2006/main" count="53" uniqueCount="53">
  <si>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</si>
  <si>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</si>
  <si>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</si>
  <si>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 raso registrable de bandejas metálicas, sistema "KNAUF".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</si>
  <si>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perforado tissue, color blanco, de 0,5 mm de espesor, con canto A Enrasado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</si>
  <si>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</si>
  <si>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</si>
  <si>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</si>
  <si>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</si>
  <si>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</si>
  <si>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</si>
  <si>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mt12pbk010afa</t>
  </si>
  <si>
    <t xml:space="preserve">m²</t>
  </si>
  <si>
    <t xml:space="preserve">Bandeja de acero galvanizado prelacado "KNAUF" acabado perforado tissue, color blanco, de 0,5 mm de espesor, con canto A Enrasado, para techos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</si>
  <si>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</si>
  <si>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</si>
  <si>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</si>
  <si>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mt12pfk060m</t>
  </si>
  <si>
    <t xml:space="preserve">m</t>
  </si>
  <si>
    <t xml:space="preserve">Perfil secundario EASY T - 24/32/600 mm "KNAUF", color blanco, de acero galvanizado.</t>
  </si>
  <si>
    <t xml:space="preserve">mt12pfk060o</t>
  </si>
  <si>
    <t xml:space="preserve">m</t>
  </si>
  <si>
    <t xml:space="preserve">Perfil secundario EASY T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</si>
  <si>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</si>
  <si>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</si>
  <si>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</si>
  <si>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</si>
  <si>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</si>
  <si>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</si>
  <si>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</si>
  <si>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</si>
  <si>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</si>
  <si>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</si>
  <si>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</si>
  <si>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</si>
  <si>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</si>
  <si>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</si>
  <si>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</si>
  <si>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</si>
  <si>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</si>
  <si>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chazo y tornillo 5x27.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</si>
  <si>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</si>
  <si>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</si>
  <si>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</si>
  <si>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</si>
  <si>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</si>
  <si>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</si>
  <si>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</si>
  <si>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</si>
  <si>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</si>
  <si>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</si>
  <si>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$ 20.337,49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</si>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</sst>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3.79" customWidth="1"/>
    <col min="3" max="3" width="2.62" customWidth="1"/>
    <col min="4" max="4" width="18.94" customWidth="1"/>
    <col min="5" max="5" width="42.26" customWidth="1"/>
    <col min="6" max="6" width="4.08" customWidth="1"/>
    <col min="7" max="7" width="6.41" customWidth="1"/>
    <col min="8" max="8" width="2.04" customWidth="1"/>
    <col min="9" max="9" width="11.51" customWidth="1"/>
    <col min="10" max="10" width="0.87" customWidth="1"/>
    <col min="11" max="11" width="12.2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6">
        <v>62651.100000</v>
      </c>
      <c r="I8" s="16"/>
      <c r="J8" s="16">
        <f ca="1">ROUND(INDIRECT(ADDRESS(ROW()+(0), COLUMN()+(-3), 1))*INDIRECT(ADDRESS(ROW()+(0), COLUMN()+(-2), 1)), 2)</f>
        <v>64530.630000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20">
        <v>2192.090000</v>
      </c>
      <c r="I9" s="20"/>
      <c r="J9" s="20">
        <f ca="1">ROUND(INDIRECT(ADDRESS(ROW()+(0), COLUMN()+(-3), 1))*INDIRECT(ADDRESS(ROW()+(0), COLUMN()+(-2), 1)), 2)</f>
        <v>1933.420000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20">
        <v>2192.090000</v>
      </c>
      <c r="I10" s="20"/>
      <c r="J10" s="20">
        <f ca="1">ROUND(INDIRECT(ADDRESS(ROW()+(0), COLUMN()+(-3), 1))*INDIRECT(ADDRESS(ROW()+(0), COLUMN()+(-2), 1)), 2)</f>
        <v>1933.420000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20">
        <v>2192.090000</v>
      </c>
      <c r="I11" s="20"/>
      <c r="J11" s="20">
        <f ca="1">ROUND(INDIRECT(ADDRESS(ROW()+(0), COLUMN()+(-3), 1))*INDIRECT(ADDRESS(ROW()+(0), COLUMN()+(-2), 1)), 2)</f>
        <v>3842.730000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20">
        <v>1814.950000</v>
      </c>
      <c r="I12" s="20"/>
      <c r="J12" s="20">
        <f ca="1">ROUND(INDIRECT(ADDRESS(ROW()+(0), COLUMN()+(-3), 1))*INDIRECT(ADDRESS(ROW()+(0), COLUMN()+(-2), 1)), 2)</f>
        <v>1270.470000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1984.420000</v>
      </c>
      <c r="I13" s="20"/>
      <c r="J13" s="20">
        <f ca="1">ROUND(INDIRECT(ADDRESS(ROW()+(0), COLUMN()+(-3), 1))*INDIRECT(ADDRESS(ROW()+(0), COLUMN()+(-2), 1)), 2)</f>
        <v>1666.910000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325.040000</v>
      </c>
      <c r="I14" s="20"/>
      <c r="J14" s="20">
        <f ca="1">ROUND(INDIRECT(ADDRESS(ROW()+(0), COLUMN()+(-3), 1))*INDIRECT(ADDRESS(ROW()+(0), COLUMN()+(-2), 1)), 2)</f>
        <v>273.030000</v>
      </c>
      <c r="K14" s="20"/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2428.960000</v>
      </c>
      <c r="I15" s="20"/>
      <c r="J15" s="20">
        <f ca="1">ROUND(INDIRECT(ADDRESS(ROW()+(0), COLUMN()+(-3), 1))*INDIRECT(ADDRESS(ROW()+(0), COLUMN()+(-2), 1)), 2)</f>
        <v>2040.330000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1041.590000</v>
      </c>
      <c r="I16" s="20"/>
      <c r="J16" s="20">
        <f ca="1">ROUND(INDIRECT(ADDRESS(ROW()+(0), COLUMN()+(-3), 1))*INDIRECT(ADDRESS(ROW()+(0), COLUMN()+(-2), 1)), 2)</f>
        <v>874.940000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151.560000</v>
      </c>
      <c r="I17" s="20"/>
      <c r="J17" s="20">
        <f ca="1">ROUND(INDIRECT(ADDRESS(ROW()+(0), COLUMN()+(-3), 1))*INDIRECT(ADDRESS(ROW()+(0), COLUMN()+(-2), 1)), 2)</f>
        <v>127.310000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0.295000</v>
      </c>
      <c r="H18" s="20">
        <v>11228.300000</v>
      </c>
      <c r="I18" s="20"/>
      <c r="J18" s="20">
        <f ca="1">ROUND(INDIRECT(ADDRESS(ROW()+(0), COLUMN()+(-3), 1))*INDIRECT(ADDRESS(ROW()+(0), COLUMN()+(-2), 1)), 2)</f>
        <v>3312.350000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0.295000</v>
      </c>
      <c r="H19" s="24">
        <v>7998.630000</v>
      </c>
      <c r="I19" s="24"/>
      <c r="J19" s="24">
        <f ca="1">ROUND(INDIRECT(ADDRESS(ROW()+(0), COLUMN()+(-3), 1))*INDIRECT(ADDRESS(ROW()+(0), COLUMN()+(-2), 1)), 2)</f>
        <v>2359.600000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84165.140000</v>
      </c>
      <c r="I20" s="16"/>
      <c r="J20" s="16">
        <f ca="1">ROUND(INDIRECT(ADDRESS(ROW()+(0), COLUMN()+(-3), 1))*INDIRECT(ADDRESS(ROW()+(0), COLUMN()+(-2), 1))/100, 2)</f>
        <v>1683.300000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85848.440000</v>
      </c>
      <c r="I21" s="24"/>
      <c r="J21" s="24">
        <f ca="1">ROUND(INDIRECT(ADDRESS(ROW()+(0), COLUMN()+(-3), 1))*INDIRECT(ADDRESS(ROW()+(0), COLUMN()+(-2), 1))/100, 2)</f>
        <v>2575.450000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88423.890000</v>
      </c>
      <c r="K22" s="26"/>
    </row>
  </sheetData>
  <mergeCells count="53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C18:F18"/>
    <mergeCell ref="H18:I18"/>
    <mergeCell ref="J18:K18"/>
    <mergeCell ref="C19:F19"/>
    <mergeCell ref="H19:I19"/>
    <mergeCell ref="J19:K19"/>
    <mergeCell ref="C20:F20"/>
    <mergeCell ref="H20:I20"/>
    <mergeCell ref="J20:K20"/>
    <mergeCell ref="C21:F21"/>
    <mergeCell ref="H21:I21"/>
    <mergeCell ref="J21:K21"/>
    <mergeCell ref="A22:F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