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<sst xmlns="http://schemas.openxmlformats.org/spreadsheetml/2006/main" count="38" uniqueCount="38">
  <si>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</si>
  <si>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RTV010</t>
  </si>
  <si>
    <t xml:space="preserve">m²</t>
  </si>
  <si>
    <t xml:space="preserve">Cielo raso registrable de lamas de PVC.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</si>
  <si>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anchura, con 15 mm de separación, color blanco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directa a obra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</si>
  <si>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</si>
  <si>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</si>
  <si>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</si>
  <si>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</si>
  <si>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</si>
  <si>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</si>
  <si>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mt12fpv010a</t>
  </si>
  <si>
    <t xml:space="preserve">m</t>
  </si>
  <si>
    <t xml:space="preserve">Lama de PVC, horizontal, de 85 mm de anchura, con 15 mm de separación, color blanco, para cielo raso registrable con entramado oculto.</t>
  </si>
  <si>
    <t xml:space="preserve">mt12fpv020a</t>
  </si>
  <si>
    <t xml:space="preserve">m</t>
  </si>
  <si>
    <t xml:space="preserve">Perfil de unión en H de PVC, color blanco, para cielo raso registrable de lamas.</t>
  </si>
  <si>
    <t xml:space="preserve">mt12fpv020e</t>
  </si>
  <si>
    <t xml:space="preserve">m</t>
  </si>
  <si>
    <t xml:space="preserve">Perfil de remate perimetral de PVC, color blanco, para cielo raso registrable de lamas.</t>
  </si>
  <si>
    <t xml:space="preserve">mt12fpv030</t>
  </si>
  <si>
    <t xml:space="preserve">m</t>
  </si>
  <si>
    <t xml:space="preserve">Soporte de suspensión de techo, de acero galvanizado, para cielo raso registrable de lamas.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</si>
  <si>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</si>
  <si>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</si>
  <si>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</si>
  <si>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</si>
  <si>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</si>
  <si>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</si>
  <si>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</si>
  <si>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</si>
  <si>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</si>
  <si>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</si>
  <si>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</si>
  <si>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</si>
  <si>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</si>
  <si>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$ 18.716,34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</si>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</sst>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.46" customWidth="1"/>
    <col min="3" max="3" width="3.79" customWidth="1"/>
    <col min="4" max="4" width="5.54" customWidth="1"/>
    <col min="5" max="5" width="61.78" customWidth="1"/>
    <col min="6" max="6" width="7.14" customWidth="1"/>
    <col min="7" max="7" width="13.55" customWidth="1"/>
    <col min="8" max="8" width="0.73" customWidth="1"/>
    <col min="9" max="9" width="4.23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10.000000</v>
      </c>
      <c r="G8" s="16">
        <v>4761.300000</v>
      </c>
      <c r="H8" s="16">
        <f ca="1">ROUND(INDIRECT(ADDRESS(ROW()+(0), COLUMN()+(-2), 1))*INDIRECT(ADDRESS(ROW()+(0), COLUMN()+(-1), 1)), 2)</f>
        <v>47613.000000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8.000000</v>
      </c>
      <c r="G9" s="20">
        <v>3252.770000</v>
      </c>
      <c r="H9" s="20">
        <f ca="1">ROUND(INDIRECT(ADDRESS(ROW()+(0), COLUMN()+(-2), 1))*INDIRECT(ADDRESS(ROW()+(0), COLUMN()+(-1), 1)), 2)</f>
        <v>26022.160000</v>
      </c>
      <c r="I9" s="20"/>
      <c r="J9" s="20"/>
      <c r="K9" s="20"/>
    </row>
    <row r="10" spans="1:11" ht="21.6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3252.770000</v>
      </c>
      <c r="H10" s="20">
        <f ca="1">ROUND(INDIRECT(ADDRESS(ROW()+(0), COLUMN()+(-2), 1))*INDIRECT(ADDRESS(ROW()+(0), COLUMN()+(-1), 1)), 2)</f>
        <v>13011.080000</v>
      </c>
      <c r="I10" s="20"/>
      <c r="J10" s="20"/>
      <c r="K10" s="20"/>
    </row>
    <row r="11" spans="1:11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1.500000</v>
      </c>
      <c r="G11" s="20">
        <v>8886.190000</v>
      </c>
      <c r="H11" s="20">
        <f ca="1">ROUND(INDIRECT(ADDRESS(ROW()+(0), COLUMN()+(-2), 1))*INDIRECT(ADDRESS(ROW()+(0), COLUMN()+(-1), 1)), 2)</f>
        <v>13329.290000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3.500000</v>
      </c>
      <c r="G12" s="20">
        <v>151.560000</v>
      </c>
      <c r="H12" s="20">
        <f ca="1">ROUND(INDIRECT(ADDRESS(ROW()+(0), COLUMN()+(-2), 1))*INDIRECT(ADDRESS(ROW()+(0), COLUMN()+(-1), 1)), 2)</f>
        <v>530.460000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0.223000</v>
      </c>
      <c r="G13" s="20">
        <v>11228.300000</v>
      </c>
      <c r="H13" s="20">
        <f ca="1">ROUND(INDIRECT(ADDRESS(ROW()+(0), COLUMN()+(-2), 1))*INDIRECT(ADDRESS(ROW()+(0), COLUMN()+(-1), 1)), 2)</f>
        <v>2503.910000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2" t="s">
        <v>31</v>
      </c>
      <c r="E14" s="22"/>
      <c r="F14" s="23">
        <v>0.223000</v>
      </c>
      <c r="G14" s="24">
        <v>7998.630000</v>
      </c>
      <c r="H14" s="24">
        <f ca="1">ROUND(INDIRECT(ADDRESS(ROW()+(0), COLUMN()+(-2), 1))*INDIRECT(ADDRESS(ROW()+(0), COLUMN()+(-1), 1)), 2)</f>
        <v>1783.690000</v>
      </c>
      <c r="I14" s="24"/>
      <c r="J14" s="24"/>
      <c r="K14" s="24"/>
    </row>
    <row r="15" spans="1:11" ht="12.00" thickBot="1" customHeight="1">
      <c r="A15" s="17"/>
      <c r="B15" s="17"/>
      <c r="C15" s="12" t="s">
        <v>32</v>
      </c>
      <c r="D15" s="10" t="s">
        <v>33</v>
      </c>
      <c r="E15" s="10"/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104793.590000</v>
      </c>
      <c r="H15" s="16">
        <f ca="1">ROUND(INDIRECT(ADDRESS(ROW()+(0), COLUMN()+(-2), 1))*INDIRECT(ADDRESS(ROW()+(0), COLUMN()+(-1), 1))/100, 2)</f>
        <v>2095.870000</v>
      </c>
      <c r="I15" s="16"/>
      <c r="J15" s="16"/>
      <c r="K15" s="16"/>
    </row>
    <row r="16" spans="1:11" ht="12.00" thickBot="1" customHeight="1">
      <c r="A16" s="22"/>
      <c r="B16" s="22"/>
      <c r="C16" s="21" t="s">
        <v>34</v>
      </c>
      <c r="D16" s="22" t="s">
        <v>35</v>
      </c>
      <c r="E16" s="22"/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106889.460000</v>
      </c>
      <c r="H16" s="24">
        <f ca="1">ROUND(INDIRECT(ADDRESS(ROW()+(0), COLUMN()+(-2), 1))*INDIRECT(ADDRESS(ROW()+(0), COLUMN()+(-1), 1))/100, 2)</f>
        <v>3206.680000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110096.140000</v>
      </c>
      <c r="I17" s="26"/>
      <c r="J17" s="26"/>
      <c r="K17" s="26"/>
    </row>
  </sheetData>
  <mergeCells count="36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