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<sst xmlns="http://schemas.openxmlformats.org/spreadsheetml/2006/main" count="64" uniqueCount="64">
  <si>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</si>
  <si>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</si>
  <si>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</si>
  <si>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</si>
  <si>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</si>
  <si>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</si>
  <si>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</si>
  <si>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</si>
  <si>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</si>
  <si>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</si>
  <si>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</si>
  <si>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</si>
  <si>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</si>
  <si>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</si>
  <si>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concreto f'c=210 kg/cm² (21 MPa), clase de exposición F0 S0 P0 C0, tamaño máximo del agregado 19 mm, manejabilidad plástica para anclaje de columna de 3 a 6 m de altura, incluso placa y pernos de anclaje.</t>
  </si>
  <si>
    <t xml:space="preserve">mt34www020</t>
  </si>
  <si>
    <t xml:space="preserve">Ud</t>
  </si>
  <si>
    <t xml:space="preserve">Caja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</si>
  <si>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</si>
  <si>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</si>
  <si>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</si>
  <si>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</si>
  <si>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</si>
  <si>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</si>
  <si>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</si>
  <si>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</si>
  <si>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</si>
  <si>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</si>
  <si>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</si>
  <si>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</si>
  <si>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</si>
  <si>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</si>
  <si>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</si>
  <si>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</si>
  <si>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</si>
  <si>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</si>
  <si>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</si>
  <si>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</si>
  <si>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</si>
  <si>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</si>
  <si>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</si>
  <si>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</si>
  <si>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</si>
  <si>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</si>
  <si>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</si>
  <si>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</si>
  <si>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</si>
  <si>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</si>
  <si>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</si>
  <si>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</si>
  <si>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</si>
  <si>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</si>
  <si>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</si>
  <si>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</si>
  <si>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</si>
  <si>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</si>
  <si>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</si>
  <si>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</si>
  <si>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</si>
  <si>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</si>
  <si>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</si>
  <si>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</si>
  <si>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$ 1.020.043,09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</si>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</sst>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320130.880000</v>
      </c>
      <c r="H10" s="11">
        <f ca="1">ROUND(INDIRECT(ADDRESS(ROW()+(0), COLUMN()+(-2), 1))*INDIRECT(ADDRESS(ROW()+(0), COLUMN()+(-1), 1)), 2)</f>
        <v>320130.880000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283325.420000</v>
      </c>
      <c r="H11" s="11">
        <f ca="1">ROUND(INDIRECT(ADDRESS(ROW()+(0), COLUMN()+(-2), 1))*INDIRECT(ADDRESS(ROW()+(0), COLUMN()+(-1), 1)), 2)</f>
        <v>283325.420000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23041.750000</v>
      </c>
      <c r="H12" s="11">
        <f ca="1">ROUND(INDIRECT(ADDRESS(ROW()+(0), COLUMN()+(-2), 1))*INDIRECT(ADDRESS(ROW()+(0), COLUMN()+(-1), 1)), 2)</f>
        <v>23041.750000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1610.230000</v>
      </c>
      <c r="H13" s="11">
        <f ca="1">ROUND(INDIRECT(ADDRESS(ROW()+(0), COLUMN()+(-2), 1))*INDIRECT(ADDRESS(ROW()+(0), COLUMN()+(-1), 1)), 2)</f>
        <v>9661.380000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9934.230000</v>
      </c>
      <c r="H14" s="11">
        <f ca="1">ROUND(INDIRECT(ADDRESS(ROW()+(0), COLUMN()+(-2), 1))*INDIRECT(ADDRESS(ROW()+(0), COLUMN()+(-1), 1)), 2)</f>
        <v>19868.460000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56565.000000</v>
      </c>
      <c r="H15" s="11">
        <f ca="1">ROUND(INDIRECT(ADDRESS(ROW()+(0), COLUMN()+(-2), 1))*INDIRECT(ADDRESS(ROW()+(0), COLUMN()+(-1), 1)), 2)</f>
        <v>56565.000000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650843.330000</v>
      </c>
      <c r="H16" s="11">
        <f ca="1">ROUND(INDIRECT(ADDRESS(ROW()+(0), COLUMN()+(-2), 1))*INDIRECT(ADDRESS(ROW()+(0), COLUMN()+(-1), 1)), 2)</f>
        <v>650843.330000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312118.020000</v>
      </c>
      <c r="H17" s="11">
        <f ca="1">ROUND(INDIRECT(ADDRESS(ROW()+(0), COLUMN()+(-2), 1))*INDIRECT(ADDRESS(ROW()+(0), COLUMN()+(-1), 1)), 2)</f>
        <v>312118.020000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3105.470000</v>
      </c>
      <c r="H18" s="13">
        <f ca="1">ROUND(INDIRECT(ADDRESS(ROW()+(0), COLUMN()+(-2), 1))*INDIRECT(ADDRESS(ROW()+(0), COLUMN()+(-1), 1)), 2)</f>
        <v>3105.470000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1678659.710000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126902.310000</v>
      </c>
      <c r="H21" s="13">
        <f ca="1">ROUND(INDIRECT(ADDRESS(ROW()+(0), COLUMN()+(-2), 1))*INDIRECT(ADDRESS(ROW()+(0), COLUMN()+(-1), 1)), 2)</f>
        <v>127790.630000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127790.630000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1.781000</v>
      </c>
      <c r="G24" s="11">
        <v>17990.880000</v>
      </c>
      <c r="H24" s="11">
        <f ca="1">ROUND(INDIRECT(ADDRESS(ROW()+(0), COLUMN()+(-2), 1))*INDIRECT(ADDRESS(ROW()+(0), COLUMN()+(-1), 1)), 2)</f>
        <v>32041.760000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1.781000</v>
      </c>
      <c r="G25" s="11">
        <v>13247.210000</v>
      </c>
      <c r="H25" s="11">
        <f ca="1">ROUND(INDIRECT(ADDRESS(ROW()+(0), COLUMN()+(-2), 1))*INDIRECT(ADDRESS(ROW()+(0), COLUMN()+(-1), 1)), 2)</f>
        <v>23593.280000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0.779000</v>
      </c>
      <c r="G26" s="11">
        <v>18596.150000</v>
      </c>
      <c r="H26" s="11">
        <f ca="1">ROUND(INDIRECT(ADDRESS(ROW()+(0), COLUMN()+(-2), 1))*INDIRECT(ADDRESS(ROW()+(0), COLUMN()+(-1), 1)), 2)</f>
        <v>14486.400000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0.779000</v>
      </c>
      <c r="G27" s="13">
        <v>13222.570000</v>
      </c>
      <c r="H27" s="13">
        <f ca="1">ROUND(INDIRECT(ADDRESS(ROW()+(0), COLUMN()+(-2), 1))*INDIRECT(ADDRESS(ROW()+(0), COLUMN()+(-1), 1)), 2)</f>
        <v>10300.380000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80421.820000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1886872.160000</v>
      </c>
      <c r="H30" s="13">
        <f ca="1">ROUND(INDIRECT(ADDRESS(ROW()+(0), COLUMN()+(-2), 1))*INDIRECT(ADDRESS(ROW()+(0), COLUMN()+(-1), 1))/100, 2)</f>
        <v>37737.440000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1924609.600000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